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<sst xmlns="http://schemas.openxmlformats.org/spreadsheetml/2006/main" count="199" uniqueCount="199">
  <si>
    <t>B28002: PRESENCE AND TYPES OF INTERNET SUBSCRIPTIONS IN HOUSEHOLD - Universe: Households</t>
  </si>
  <si>
    <t>185 US cities with 50,000 or more households</t>
  </si>
  <si>
    <t>2015 American Community Survey 1-Year Estimates</t>
  </si>
  <si>
    <t>Cities</t>
  </si>
  <si>
    <t>Households</t>
  </si>
  <si>
    <t>Dial-up alone</t>
  </si>
  <si>
    <t>Mobile broadband alone or with dial-up</t>
  </si>
  <si>
    <t>Internet access without a subscription</t>
  </si>
  <si>
    <t>No Internet access</t>
  </si>
  <si>
    <t>Number without fixed broadband subscription</t>
  </si>
  <si>
    <t>Percent without fixed broadband subscription</t>
  </si>
  <si>
    <t>Worst connected rank</t>
  </si>
  <si>
    <t>Median, all 185 cities</t>
  </si>
  <si>
    <t>Detroit city, Michigan</t>
  </si>
  <si>
    <t>Brownsville city, Texas</t>
  </si>
  <si>
    <t>Cleveland city, Ohio</t>
  </si>
  <si>
    <t>Memphis city, Tennessee</t>
  </si>
  <si>
    <t>Shreveport city, Louisiana</t>
  </si>
  <si>
    <t>Laredo city, Texas</t>
  </si>
  <si>
    <t>Birmingham city, Alabama</t>
  </si>
  <si>
    <t>Jackson city, Mississippi</t>
  </si>
  <si>
    <t>Miami city, Florida</t>
  </si>
  <si>
    <t>Dayton city, Ohio</t>
  </si>
  <si>
    <t>Greensboro city, North Carolina</t>
  </si>
  <si>
    <t>Rochester city, New York</t>
  </si>
  <si>
    <t>Hialeah city, Florida</t>
  </si>
  <si>
    <t>New Orleans city, Louisiana</t>
  </si>
  <si>
    <t>Baltimore city, Maryland</t>
  </si>
  <si>
    <t>Buffalo city, New York</t>
  </si>
  <si>
    <t>St. Louis city, Missouri</t>
  </si>
  <si>
    <t>Pasadena city, Texas</t>
  </si>
  <si>
    <t>Houston city, Texas</t>
  </si>
  <si>
    <t>Augusta-Richmond County, Georgia</t>
  </si>
  <si>
    <t>El Paso city, Texas</t>
  </si>
  <si>
    <t>Savannah city, Georgia</t>
  </si>
  <si>
    <t>Milwaukee city, Wisconsin</t>
  </si>
  <si>
    <t>Corpus Christi city, Texas</t>
  </si>
  <si>
    <t>Macon-Bibb County, Georgia</t>
  </si>
  <si>
    <t>San Bernardino city, California</t>
  </si>
  <si>
    <t>Dallas city, Texas</t>
  </si>
  <si>
    <t>Mobile city, Alabama</t>
  </si>
  <si>
    <t>Syracuse city, New York</t>
  </si>
  <si>
    <t>Rockford city, Illinois</t>
  </si>
  <si>
    <t>Newark city, New Jersey</t>
  </si>
  <si>
    <t>Springfield city, Massachusetts</t>
  </si>
  <si>
    <t>Kansas City city, Kansas</t>
  </si>
  <si>
    <t>Toledo city, Ohio</t>
  </si>
  <si>
    <t>Grand Prairie city, Texas</t>
  </si>
  <si>
    <t>Little Rock city, Arkansas</t>
  </si>
  <si>
    <t>Akron city, Ohio</t>
  </si>
  <si>
    <t>Indianapolis city, Indiana</t>
  </si>
  <si>
    <t>Des Moines city, Iowa</t>
  </si>
  <si>
    <t>Amarillo city, Texas</t>
  </si>
  <si>
    <t>Stockton city, California</t>
  </si>
  <si>
    <t>Evansville city, Indiana</t>
  </si>
  <si>
    <t>Providence city, Rhode Island</t>
  </si>
  <si>
    <t>Sunrise Manor CDP, Nevada</t>
  </si>
  <si>
    <t>San Antonio city, Texas</t>
  </si>
  <si>
    <t>Cincinnati city, Ohio</t>
  </si>
  <si>
    <t>Fort Worth city, Texas</t>
  </si>
  <si>
    <t>Columbus city, Georgia</t>
  </si>
  <si>
    <t>Philadelphia city, Pennsylvania</t>
  </si>
  <si>
    <t>Chattanooga city, Tennessee</t>
  </si>
  <si>
    <t>Norfolk city, Virginia</t>
  </si>
  <si>
    <t>Tucson city, Arizona</t>
  </si>
  <si>
    <t>Winston-Salem city, North Carolina</t>
  </si>
  <si>
    <t>Baton Rouge city, Louisiana</t>
  </si>
  <si>
    <t>Paradise CDP, Nevada</t>
  </si>
  <si>
    <t>Richmond city, Virginia</t>
  </si>
  <si>
    <t>Atlanta city, Georgia</t>
  </si>
  <si>
    <t>Tulsa city, Oklahoma</t>
  </si>
  <si>
    <t>Knoxville city, Tennessee</t>
  </si>
  <si>
    <t>Fresno city, California</t>
  </si>
  <si>
    <t>Chicago city, Illinois</t>
  </si>
  <si>
    <t>Albuquerque city, New Mexico</t>
  </si>
  <si>
    <t>Wichita city, Kansas</t>
  </si>
  <si>
    <t>Springfield city, Missouri</t>
  </si>
  <si>
    <t>Montgomery city, Alabama</t>
  </si>
  <si>
    <t>Topeka city, Kansas</t>
  </si>
  <si>
    <t>Louisville/Jefferson County, Kentucky</t>
  </si>
  <si>
    <t>Oklahoma City city, Oklahoma</t>
  </si>
  <si>
    <t>Phoenix city, Arizona</t>
  </si>
  <si>
    <t>Kansas City city, Missouri</t>
  </si>
  <si>
    <t>Lubbock city, Texas</t>
  </si>
  <si>
    <t>Charleston city, South Carolina</t>
  </si>
  <si>
    <t>Glendale city, Arizona</t>
  </si>
  <si>
    <t>Nashville-Davidson County, Tennessee</t>
  </si>
  <si>
    <t>Chesapeake city, Virginia</t>
  </si>
  <si>
    <t>Arlington city, Texas</t>
  </si>
  <si>
    <t>Hollywood city, Florida</t>
  </si>
  <si>
    <t>Warren city, Michigan</t>
  </si>
  <si>
    <t>Grand Rapids city, Michigan</t>
  </si>
  <si>
    <t>Sacramento city, California</t>
  </si>
  <si>
    <t>Huntsville city, Alabama</t>
  </si>
  <si>
    <t>Springfield city, Illinois</t>
  </si>
  <si>
    <t>Fort Wayne city, Indiana</t>
  </si>
  <si>
    <t>Pittsburgh city, Pennsylvania</t>
  </si>
  <si>
    <t>Oakland city, California</t>
  </si>
  <si>
    <t>Santa Ana city, California</t>
  </si>
  <si>
    <t>Los Angeles city, California</t>
  </si>
  <si>
    <t>Jacksonville city, Florida</t>
  </si>
  <si>
    <t>Modesto city, California</t>
  </si>
  <si>
    <t>Riverside city, California</t>
  </si>
  <si>
    <t>Long Beach city, California</t>
  </si>
  <si>
    <t>Salt Lake City city, Utah</t>
  </si>
  <si>
    <t>Metairie CDP, Louisiana</t>
  </si>
  <si>
    <t>Worcester city, Massachusetts</t>
  </si>
  <si>
    <t>Cedar Rapids city, Iowa</t>
  </si>
  <si>
    <t>Mesa city, Arizona</t>
  </si>
  <si>
    <t>Columbus city, Ohio</t>
  </si>
  <si>
    <t>Urban Honolulu CDP, Hawaii</t>
  </si>
  <si>
    <t>Spokane city, Washington</t>
  </si>
  <si>
    <t>Fort Lauderdale city, Florida</t>
  </si>
  <si>
    <t>St. Paul city, Minnesota</t>
  </si>
  <si>
    <t>Fayetteville city, North Carolina</t>
  </si>
  <si>
    <t>Lexington-Fayette County, Kentucky</t>
  </si>
  <si>
    <t>Tampa city, Florida</t>
  </si>
  <si>
    <t>Yonkers city, New York</t>
  </si>
  <si>
    <t>Omaha city, Nebraska</t>
  </si>
  <si>
    <t>Bakersfield city, California</t>
  </si>
  <si>
    <t>Las Vegas city, Nevada</t>
  </si>
  <si>
    <t>Irving city, Texas</t>
  </si>
  <si>
    <t>Anaheim city, California</t>
  </si>
  <si>
    <t>Washington city, District of Columbia</t>
  </si>
  <si>
    <t>Fargo city, North Dakota</t>
  </si>
  <si>
    <t>Sioux Falls city, South Dakota</t>
  </si>
  <si>
    <t>Reno city, Nevada</t>
  </si>
  <si>
    <t>Tacoma city, Washington</t>
  </si>
  <si>
    <t>Garland city, Texas</t>
  </si>
  <si>
    <t>St. Petersburg city, Florida</t>
  </si>
  <si>
    <t>Newport News city, Virginia</t>
  </si>
  <si>
    <t>Minneapolis city, Minnesota</t>
  </si>
  <si>
    <t>Jersey City city, New Jersey</t>
  </si>
  <si>
    <t>New York city, New York</t>
  </si>
  <si>
    <t>Vancouver city, Washington</t>
  </si>
  <si>
    <t>Glendale city, California</t>
  </si>
  <si>
    <t>Salem city, Oregon</t>
  </si>
  <si>
    <t>Hampton city, Virginia</t>
  </si>
  <si>
    <t>Charlotte city, North Carolina</t>
  </si>
  <si>
    <t>Oxnard city, California</t>
  </si>
  <si>
    <t>Moreno Valley city, California</t>
  </si>
  <si>
    <t>Aurora city, Illinois</t>
  </si>
  <si>
    <t>Denver city, Colorado</t>
  </si>
  <si>
    <t>North Las Vegas city, Nevada</t>
  </si>
  <si>
    <t>Boise City city, Idaho</t>
  </si>
  <si>
    <t>Cape Coral city, Florida</t>
  </si>
  <si>
    <t>Killeen city, Texas</t>
  </si>
  <si>
    <t>Aurora city, Colorado</t>
  </si>
  <si>
    <t>Eugene city, Oregon</t>
  </si>
  <si>
    <t>Boston city, Massachusetts</t>
  </si>
  <si>
    <t>Durham city, North Carolina</t>
  </si>
  <si>
    <t>Portland city, Oregon</t>
  </si>
  <si>
    <t>Colorado Springs city, Colorado</t>
  </si>
  <si>
    <t>Austin city, Texas</t>
  </si>
  <si>
    <t>Pasadena city, California</t>
  </si>
  <si>
    <t>Clarksville city, Tennessee</t>
  </si>
  <si>
    <t>Anchorage municipality, Alaska</t>
  </si>
  <si>
    <t>Port St. Lucie city, Florida</t>
  </si>
  <si>
    <t>Spring Valley CDP, Nevada</t>
  </si>
  <si>
    <t>Lincoln city, Nebraska</t>
  </si>
  <si>
    <t>Lakewood city, Colorado</t>
  </si>
  <si>
    <t>Tempe city, Arizona</t>
  </si>
  <si>
    <t>Orlando city, Florida</t>
  </si>
  <si>
    <t>Tallahassee city, Florida</t>
  </si>
  <si>
    <t>Santa Rosa city, California</t>
  </si>
  <si>
    <t>San Francisco city, California</t>
  </si>
  <si>
    <t>Peoria city, Arizona</t>
  </si>
  <si>
    <t>Madison city, Wisconsin</t>
  </si>
  <si>
    <t>Corona city, California</t>
  </si>
  <si>
    <t>Raleigh city, North Carolina</t>
  </si>
  <si>
    <t>Chula Vista city, California</t>
  </si>
  <si>
    <t>McKinney city, Texas</t>
  </si>
  <si>
    <t>San Diego city, California</t>
  </si>
  <si>
    <t>Alexandria city, Virginia</t>
  </si>
  <si>
    <t>San Jose city, California</t>
  </si>
  <si>
    <t>Henderson city, Nevada</t>
  </si>
  <si>
    <t>Fort Collins city, Colorado</t>
  </si>
  <si>
    <t>Oceanside city, California</t>
  </si>
  <si>
    <t>Virginia Beach city, Virginia</t>
  </si>
  <si>
    <t>Seattle city, Washington</t>
  </si>
  <si>
    <t>Huntington Beach city, California</t>
  </si>
  <si>
    <t>Pembroke Pines city, Florida</t>
  </si>
  <si>
    <t>Santa Clarita city, California</t>
  </si>
  <si>
    <t>Torrance city, California</t>
  </si>
  <si>
    <t>Scottsdale city, Arizona</t>
  </si>
  <si>
    <t>Arlington CDP, Virginia</t>
  </si>
  <si>
    <t>Rancho Cucamonga city, California</t>
  </si>
  <si>
    <t>Chandler city, Arizona</t>
  </si>
  <si>
    <t>Plano city, Texas</t>
  </si>
  <si>
    <t>Sunnyvale city, California</t>
  </si>
  <si>
    <t>Overland Park city, Kansas</t>
  </si>
  <si>
    <t>Irvine city, California</t>
  </si>
  <si>
    <t>Fremont city, California</t>
  </si>
  <si>
    <t>Naperville city, Illinois</t>
  </si>
  <si>
    <t>Bellevue city, Washington</t>
  </si>
  <si>
    <t>Frisco city, Texas</t>
  </si>
  <si>
    <t>Gilbert town, Arizona</t>
  </si>
  <si>
    <t>Cary town, North Carolina</t>
  </si>
  <si>
    <t>National Digital Inclusion Alliance, November 2016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</si>
</sst>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%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i val="true"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9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370" topLeftCell="A7" activePane="bottomLeft" state="split"/>
      <selection pane="topLeft" activeCell="A1" activeCellId="0" sqref="A1"/>
      <selection pane="bottomLeft" activeCell="Q2" activeCellId="0" sqref="Q2"/>
    </sheetView>
  </sheetViews>
  <sheetFormatPr defaultRowHeight="12.8"/>
  <cols>
    <col collapsed="false" hidden="false" max="1" min="1" style="1" width="31.3979591836735"/>
    <col collapsed="false" hidden="false" max="2" min="2" style="2" width="11.1122448979592"/>
    <col collapsed="false" hidden="false" max="6" min="3" style="0" width="11.4132653061224"/>
    <col collapsed="false" hidden="false" max="7" min="7" style="2" width="11.4132653061224"/>
    <col collapsed="false" hidden="false" max="8" min="8" style="2" width="1.38775510204082"/>
    <col collapsed="false" hidden="false" max="9" min="9" style="2" width="11.4132653061224"/>
    <col collapsed="false" hidden="false" max="10" min="10" style="2" width="1.80102040816327"/>
    <col collapsed="false" hidden="false" max="11" min="11" style="3" width="11.4030612244898"/>
    <col collapsed="false" hidden="false" max="1011" min="12" style="1" width="9.05102040816327"/>
    <col collapsed="false" hidden="false" max="1025" min="1012" style="0" width="8.72959183673469"/>
  </cols>
  <sheetData>
    <row r="1" s="5" customFormat="true" ht="12.8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5" customFormat="true" ht="12.8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" customFormat="true" ht="12.8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5" customFormat="tru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9" customFormat="true" ht="40.25" hidden="false" customHeight="false" outlineLevel="0" collapsed="false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10</v>
      </c>
      <c r="J5" s="7"/>
      <c r="K5" s="8" t="s">
        <v>11</v>
      </c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0"/>
    </row>
    <row r="6" s="5" customFormat="true" ht="12.8" hidden="false" customHeight="false" outlineLevel="0" collapsed="false">
      <c r="A6" s="11" t="s">
        <v>12</v>
      </c>
      <c r="B6" s="12"/>
      <c r="C6" s="12"/>
      <c r="D6" s="12"/>
      <c r="E6" s="12"/>
      <c r="F6" s="12"/>
      <c r="G6" s="12"/>
      <c r="H6" s="12"/>
      <c r="I6" s="13" t="n">
        <f aca="false">MEDIAN(I8:I192)</f>
        <v>0.286182324514702</v>
      </c>
      <c r="J6" s="12"/>
      <c r="K6" s="14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11"/>
      <c r="B7" s="12"/>
      <c r="C7" s="12"/>
      <c r="D7" s="12"/>
      <c r="E7" s="12"/>
      <c r="F7" s="12"/>
      <c r="G7" s="12"/>
      <c r="H7" s="12"/>
      <c r="I7" s="12"/>
      <c r="J7" s="12"/>
      <c r="K7" s="15"/>
    </row>
    <row r="8" customFormat="false" ht="12" hidden="false" customHeight="true" outlineLevel="0" collapsed="false">
      <c r="A8" s="11" t="s">
        <v>13</v>
      </c>
      <c r="B8" s="12" t="n">
        <v>255580</v>
      </c>
      <c r="C8" s="12" t="n">
        <v>996</v>
      </c>
      <c r="D8" s="12" t="n">
        <v>10165</v>
      </c>
      <c r="E8" s="12" t="n">
        <v>33640</v>
      </c>
      <c r="F8" s="12" t="n">
        <v>93205</v>
      </c>
      <c r="G8" s="12" t="n">
        <f aca="false">SUM(C8:F8)</f>
        <v>138006</v>
      </c>
      <c r="H8" s="12"/>
      <c r="I8" s="13" t="n">
        <f aca="false">+G8/B8</f>
        <v>0.539971828781595</v>
      </c>
      <c r="J8" s="13"/>
      <c r="K8" s="16" t="n">
        <v>1</v>
      </c>
    </row>
    <row r="9" customFormat="false" ht="12" hidden="false" customHeight="true" outlineLevel="0" collapsed="false">
      <c r="A9" s="11" t="s">
        <v>14</v>
      </c>
      <c r="B9" s="12" t="n">
        <v>52309</v>
      </c>
      <c r="C9" s="12" t="n">
        <v>513</v>
      </c>
      <c r="D9" s="12" t="n">
        <v>1411</v>
      </c>
      <c r="E9" s="12" t="n">
        <v>3355</v>
      </c>
      <c r="F9" s="12" t="n">
        <v>22037</v>
      </c>
      <c r="G9" s="12" t="n">
        <f aca="false">SUM(C9:F9)</f>
        <v>27316</v>
      </c>
      <c r="H9" s="12"/>
      <c r="I9" s="13" t="n">
        <f aca="false">+G9/B9</f>
        <v>0.522204591944025</v>
      </c>
      <c r="J9" s="13"/>
      <c r="K9" s="16" t="n">
        <v>2</v>
      </c>
    </row>
    <row r="10" customFormat="false" ht="12" hidden="false" customHeight="true" outlineLevel="0" collapsed="false">
      <c r="A10" s="11" t="s">
        <v>15</v>
      </c>
      <c r="B10" s="12" t="n">
        <v>167667</v>
      </c>
      <c r="C10" s="12" t="n">
        <v>500</v>
      </c>
      <c r="D10" s="12" t="n">
        <v>17485</v>
      </c>
      <c r="E10" s="12" t="n">
        <v>10718</v>
      </c>
      <c r="F10" s="12" t="n">
        <v>52321</v>
      </c>
      <c r="G10" s="12" t="n">
        <f aca="false">SUM(C10:F10)</f>
        <v>81024</v>
      </c>
      <c r="H10" s="12"/>
      <c r="I10" s="13" t="n">
        <f aca="false">+G10/B10</f>
        <v>0.483243572080374</v>
      </c>
      <c r="J10" s="13"/>
      <c r="K10" s="16" t="n">
        <v>3</v>
      </c>
    </row>
    <row r="11" customFormat="false" ht="12" hidden="false" customHeight="true" outlineLevel="0" collapsed="false">
      <c r="A11" s="11" t="s">
        <v>16</v>
      </c>
      <c r="B11" s="12" t="n">
        <v>250324</v>
      </c>
      <c r="C11" s="12" t="n">
        <v>1345</v>
      </c>
      <c r="D11" s="12" t="n">
        <v>22194</v>
      </c>
      <c r="E11" s="12" t="n">
        <v>15449</v>
      </c>
      <c r="F11" s="12" t="n">
        <v>77873</v>
      </c>
      <c r="G11" s="12" t="n">
        <f aca="false">SUM(C11:F11)</f>
        <v>116861</v>
      </c>
      <c r="H11" s="12"/>
      <c r="I11" s="13" t="n">
        <f aca="false">+G11/B11</f>
        <v>0.466838976686215</v>
      </c>
      <c r="J11" s="13"/>
      <c r="K11" s="16" t="n">
        <v>4</v>
      </c>
    </row>
    <row r="12" customFormat="false" ht="12" hidden="false" customHeight="true" outlineLevel="0" collapsed="false">
      <c r="A12" s="11" t="s">
        <v>17</v>
      </c>
      <c r="B12" s="12" t="n">
        <v>75823</v>
      </c>
      <c r="C12" s="12" t="n">
        <v>820</v>
      </c>
      <c r="D12" s="12" t="n">
        <v>9177</v>
      </c>
      <c r="E12" s="12" t="n">
        <v>2677</v>
      </c>
      <c r="F12" s="12" t="n">
        <v>21750</v>
      </c>
      <c r="G12" s="12" t="n">
        <f aca="false">SUM(C12:F12)</f>
        <v>34424</v>
      </c>
      <c r="H12" s="12"/>
      <c r="I12" s="13" t="n">
        <f aca="false">+G12/B12</f>
        <v>0.454004721522493</v>
      </c>
      <c r="J12" s="13"/>
      <c r="K12" s="16" t="n">
        <v>5</v>
      </c>
    </row>
    <row r="13" customFormat="false" ht="12" hidden="false" customHeight="true" outlineLevel="0" collapsed="false">
      <c r="A13" s="11" t="s">
        <v>18</v>
      </c>
      <c r="B13" s="12" t="n">
        <v>69026</v>
      </c>
      <c r="C13" s="12" t="n">
        <v>518</v>
      </c>
      <c r="D13" s="12" t="n">
        <v>1961</v>
      </c>
      <c r="E13" s="12" t="n">
        <v>4236</v>
      </c>
      <c r="F13" s="12" t="n">
        <v>24600</v>
      </c>
      <c r="G13" s="12" t="n">
        <f aca="false">SUM(C13:F13)</f>
        <v>31315</v>
      </c>
      <c r="H13" s="12"/>
      <c r="I13" s="13" t="n">
        <f aca="false">+G13/B13</f>
        <v>0.45366963173297</v>
      </c>
      <c r="J13" s="13"/>
      <c r="K13" s="16" t="n">
        <v>6</v>
      </c>
    </row>
    <row r="14" customFormat="false" ht="12" hidden="false" customHeight="true" outlineLevel="0" collapsed="false">
      <c r="A14" s="11" t="s">
        <v>19</v>
      </c>
      <c r="B14" s="12" t="n">
        <v>93467</v>
      </c>
      <c r="C14" s="12" t="n">
        <v>197</v>
      </c>
      <c r="D14" s="12" t="n">
        <v>6601</v>
      </c>
      <c r="E14" s="12" t="n">
        <v>6706</v>
      </c>
      <c r="F14" s="12" t="n">
        <v>28507</v>
      </c>
      <c r="G14" s="12" t="n">
        <f aca="false">SUM(C14:F14)</f>
        <v>42011</v>
      </c>
      <c r="H14" s="12"/>
      <c r="I14" s="13" t="n">
        <f aca="false">+G14/B14</f>
        <v>0.449474145955257</v>
      </c>
      <c r="J14" s="13"/>
      <c r="K14" s="16" t="n">
        <v>7</v>
      </c>
    </row>
    <row r="15" customFormat="false" ht="12" hidden="false" customHeight="true" outlineLevel="0" collapsed="false">
      <c r="A15" s="11" t="s">
        <v>20</v>
      </c>
      <c r="B15" s="12" t="n">
        <v>62092</v>
      </c>
      <c r="C15" s="12" t="n">
        <v>236</v>
      </c>
      <c r="D15" s="12" t="n">
        <v>2434</v>
      </c>
      <c r="E15" s="12" t="n">
        <v>3340</v>
      </c>
      <c r="F15" s="12" t="n">
        <v>21095</v>
      </c>
      <c r="G15" s="12" t="n">
        <f aca="false">SUM(C15:F15)</f>
        <v>27105</v>
      </c>
      <c r="H15" s="12"/>
      <c r="I15" s="13" t="n">
        <f aca="false">+G15/B15</f>
        <v>0.436529665657412</v>
      </c>
      <c r="J15" s="13"/>
      <c r="K15" s="16" t="n">
        <v>8</v>
      </c>
    </row>
    <row r="16" customFormat="false" ht="12" hidden="false" customHeight="true" outlineLevel="0" collapsed="false">
      <c r="A16" s="11" t="s">
        <v>21</v>
      </c>
      <c r="B16" s="12" t="n">
        <v>171720</v>
      </c>
      <c r="C16" s="12" t="n">
        <v>420</v>
      </c>
      <c r="D16" s="12" t="n">
        <v>5934</v>
      </c>
      <c r="E16" s="12" t="n">
        <v>4977</v>
      </c>
      <c r="F16" s="12" t="n">
        <v>62691</v>
      </c>
      <c r="G16" s="12" t="n">
        <f aca="false">SUM(C16:F16)</f>
        <v>74022</v>
      </c>
      <c r="H16" s="12"/>
      <c r="I16" s="13" t="n">
        <f aca="false">+G16/B16</f>
        <v>0.431062194269741</v>
      </c>
      <c r="J16" s="13"/>
      <c r="K16" s="16" t="n">
        <v>9</v>
      </c>
    </row>
    <row r="17" customFormat="false" ht="12" hidden="false" customHeight="true" outlineLevel="0" collapsed="false">
      <c r="A17" s="11" t="s">
        <v>22</v>
      </c>
      <c r="B17" s="12" t="n">
        <v>56466</v>
      </c>
      <c r="C17" s="12" t="n">
        <v>201</v>
      </c>
      <c r="D17" s="12" t="n">
        <v>6847</v>
      </c>
      <c r="E17" s="12" t="n">
        <v>1578</v>
      </c>
      <c r="F17" s="12" t="n">
        <v>15574</v>
      </c>
      <c r="G17" s="12" t="n">
        <f aca="false">SUM(C17:F17)</f>
        <v>24200</v>
      </c>
      <c r="H17" s="12"/>
      <c r="I17" s="13" t="n">
        <f aca="false">+G17/B17</f>
        <v>0.428576488506358</v>
      </c>
      <c r="J17" s="13"/>
      <c r="K17" s="16" t="n">
        <v>10</v>
      </c>
    </row>
    <row r="18" customFormat="false" ht="12" hidden="false" customHeight="true" outlineLevel="0" collapsed="false">
      <c r="A18" s="11" t="s">
        <v>23</v>
      </c>
      <c r="B18" s="12" t="n">
        <v>115301</v>
      </c>
      <c r="C18" s="12" t="n">
        <v>304</v>
      </c>
      <c r="D18" s="12" t="n">
        <v>3270</v>
      </c>
      <c r="E18" s="12" t="n">
        <v>15516</v>
      </c>
      <c r="F18" s="12" t="n">
        <v>30262</v>
      </c>
      <c r="G18" s="12" t="n">
        <f aca="false">SUM(C18:F18)</f>
        <v>49352</v>
      </c>
      <c r="H18" s="12"/>
      <c r="I18" s="13" t="n">
        <f aca="false">+G18/B18</f>
        <v>0.428027510602683</v>
      </c>
      <c r="J18" s="13"/>
      <c r="K18" s="16" t="n">
        <v>11</v>
      </c>
    </row>
    <row r="19" customFormat="false" ht="12" hidden="false" customHeight="true" outlineLevel="0" collapsed="false">
      <c r="A19" s="11" t="s">
        <v>24</v>
      </c>
      <c r="B19" s="12" t="n">
        <v>84946</v>
      </c>
      <c r="C19" s="12" t="n">
        <v>572</v>
      </c>
      <c r="D19" s="12" t="n">
        <v>8800</v>
      </c>
      <c r="E19" s="12" t="n">
        <v>4103</v>
      </c>
      <c r="F19" s="12" t="n">
        <v>22768</v>
      </c>
      <c r="G19" s="12" t="n">
        <f aca="false">SUM(C19:F19)</f>
        <v>36243</v>
      </c>
      <c r="H19" s="12"/>
      <c r="I19" s="13" t="n">
        <f aca="false">+G19/B19</f>
        <v>0.426659289430933</v>
      </c>
      <c r="J19" s="13"/>
      <c r="K19" s="16" t="n">
        <v>12</v>
      </c>
    </row>
    <row r="20" customFormat="false" ht="12" hidden="false" customHeight="true" outlineLevel="0" collapsed="false">
      <c r="A20" s="11" t="s">
        <v>25</v>
      </c>
      <c r="B20" s="12" t="n">
        <v>71124</v>
      </c>
      <c r="C20" s="12" t="n">
        <v>103</v>
      </c>
      <c r="D20" s="12" t="n">
        <v>5037</v>
      </c>
      <c r="E20" s="12" t="n">
        <v>911</v>
      </c>
      <c r="F20" s="12" t="n">
        <v>24214</v>
      </c>
      <c r="G20" s="12" t="n">
        <f aca="false">SUM(C20:F20)</f>
        <v>30265</v>
      </c>
      <c r="H20" s="12"/>
      <c r="I20" s="13" t="n">
        <f aca="false">+G20/B20</f>
        <v>0.425524436195939</v>
      </c>
      <c r="J20" s="13"/>
      <c r="K20" s="16" t="n">
        <v>13</v>
      </c>
    </row>
    <row r="21" customFormat="false" ht="12" hidden="false" customHeight="true" outlineLevel="0" collapsed="false">
      <c r="A21" s="11" t="s">
        <v>26</v>
      </c>
      <c r="B21" s="12" t="n">
        <v>156591</v>
      </c>
      <c r="C21" s="12" t="n">
        <v>273</v>
      </c>
      <c r="D21" s="12" t="n">
        <v>7838</v>
      </c>
      <c r="E21" s="12" t="n">
        <v>7262</v>
      </c>
      <c r="F21" s="12" t="n">
        <v>51059</v>
      </c>
      <c r="G21" s="12" t="n">
        <f aca="false">SUM(C21:F21)</f>
        <v>66432</v>
      </c>
      <c r="H21" s="12"/>
      <c r="I21" s="13" t="n">
        <f aca="false">+G21/B21</f>
        <v>0.424238940935303</v>
      </c>
      <c r="J21" s="13"/>
      <c r="K21" s="16" t="n">
        <v>14</v>
      </c>
    </row>
    <row r="22" customFormat="false" ht="12" hidden="false" customHeight="true" outlineLevel="0" collapsed="false">
      <c r="A22" s="11" t="s">
        <v>27</v>
      </c>
      <c r="B22" s="12" t="n">
        <v>238400</v>
      </c>
      <c r="C22" s="12" t="n">
        <v>2243</v>
      </c>
      <c r="D22" s="12" t="n">
        <v>21460</v>
      </c>
      <c r="E22" s="12" t="n">
        <v>15545</v>
      </c>
      <c r="F22" s="12" t="n">
        <v>61542</v>
      </c>
      <c r="G22" s="12" t="n">
        <f aca="false">SUM(C22:F22)</f>
        <v>100790</v>
      </c>
      <c r="H22" s="12"/>
      <c r="I22" s="13" t="n">
        <f aca="false">+G22/B22</f>
        <v>0.422776845637584</v>
      </c>
      <c r="J22" s="13"/>
      <c r="K22" s="16" t="n">
        <v>15</v>
      </c>
    </row>
    <row r="23" customFormat="false" ht="12" hidden="false" customHeight="true" outlineLevel="0" collapsed="false">
      <c r="A23" s="11" t="s">
        <v>28</v>
      </c>
      <c r="B23" s="12" t="n">
        <v>109961</v>
      </c>
      <c r="C23" s="12" t="n">
        <v>342</v>
      </c>
      <c r="D23" s="12" t="n">
        <v>3258</v>
      </c>
      <c r="E23" s="12" t="n">
        <v>9113</v>
      </c>
      <c r="F23" s="12" t="n">
        <v>33629</v>
      </c>
      <c r="G23" s="12" t="n">
        <f aca="false">SUM(C23:F23)</f>
        <v>46342</v>
      </c>
      <c r="H23" s="12"/>
      <c r="I23" s="13" t="n">
        <f aca="false">+G23/B23</f>
        <v>0.421440328843863</v>
      </c>
      <c r="J23" s="13"/>
      <c r="K23" s="16" t="n">
        <v>16</v>
      </c>
    </row>
    <row r="24" customFormat="false" ht="12" hidden="false" customHeight="true" outlineLevel="0" collapsed="false">
      <c r="A24" s="11" t="s">
        <v>29</v>
      </c>
      <c r="B24" s="12" t="n">
        <v>141312</v>
      </c>
      <c r="C24" s="12" t="n">
        <v>383</v>
      </c>
      <c r="D24" s="12" t="n">
        <v>7985</v>
      </c>
      <c r="E24" s="12" t="n">
        <v>10131</v>
      </c>
      <c r="F24" s="12" t="n">
        <v>41037</v>
      </c>
      <c r="G24" s="12" t="n">
        <f aca="false">SUM(C24:F24)</f>
        <v>59536</v>
      </c>
      <c r="H24" s="12"/>
      <c r="I24" s="13" t="n">
        <f aca="false">+G24/B24</f>
        <v>0.421308876811594</v>
      </c>
      <c r="J24" s="13"/>
      <c r="K24" s="16" t="n">
        <v>17</v>
      </c>
    </row>
    <row r="25" customFormat="false" ht="12" hidden="false" customHeight="true" outlineLevel="0" collapsed="false">
      <c r="A25" s="11" t="s">
        <v>30</v>
      </c>
      <c r="B25" s="12" t="n">
        <v>51820</v>
      </c>
      <c r="C25" s="12" t="n">
        <v>192</v>
      </c>
      <c r="D25" s="12" t="n">
        <v>10573</v>
      </c>
      <c r="E25" s="12" t="n">
        <v>1632</v>
      </c>
      <c r="F25" s="12" t="n">
        <v>9426</v>
      </c>
      <c r="G25" s="12" t="n">
        <f aca="false">SUM(C25:F25)</f>
        <v>21823</v>
      </c>
      <c r="H25" s="12"/>
      <c r="I25" s="13" t="n">
        <f aca="false">+G25/B25</f>
        <v>0.421130837514473</v>
      </c>
      <c r="J25" s="13"/>
      <c r="K25" s="16" t="n">
        <v>18</v>
      </c>
    </row>
    <row r="26" customFormat="false" ht="12" hidden="false" customHeight="true" outlineLevel="0" collapsed="false">
      <c r="A26" s="11" t="s">
        <v>31</v>
      </c>
      <c r="B26" s="12" t="n">
        <v>849974</v>
      </c>
      <c r="C26" s="12" t="n">
        <v>2881</v>
      </c>
      <c r="D26" s="12" t="n">
        <v>106668</v>
      </c>
      <c r="E26" s="12" t="n">
        <v>39133</v>
      </c>
      <c r="F26" s="12" t="n">
        <v>205963</v>
      </c>
      <c r="G26" s="12" t="n">
        <f aca="false">SUM(C26:F26)</f>
        <v>354645</v>
      </c>
      <c r="H26" s="12"/>
      <c r="I26" s="13" t="n">
        <f aca="false">+G26/B26</f>
        <v>0.417242174466513</v>
      </c>
      <c r="J26" s="13"/>
      <c r="K26" s="16" t="n">
        <v>19</v>
      </c>
    </row>
    <row r="27" customFormat="false" ht="12" hidden="false" customHeight="true" outlineLevel="0" collapsed="false">
      <c r="A27" s="11" t="s">
        <v>32</v>
      </c>
      <c r="B27" s="12" t="n">
        <v>69567</v>
      </c>
      <c r="C27" s="12" t="n">
        <v>129</v>
      </c>
      <c r="D27" s="12" t="n">
        <v>5465</v>
      </c>
      <c r="E27" s="12" t="n">
        <v>3559</v>
      </c>
      <c r="F27" s="12" t="n">
        <v>19833</v>
      </c>
      <c r="G27" s="12" t="n">
        <f aca="false">SUM(C27:F27)</f>
        <v>28986</v>
      </c>
      <c r="H27" s="12"/>
      <c r="I27" s="13" t="n">
        <f aca="false">+G27/B27</f>
        <v>0.416663073008754</v>
      </c>
      <c r="J27" s="13"/>
      <c r="K27" s="16" t="n">
        <v>20</v>
      </c>
    </row>
    <row r="28" customFormat="false" ht="12" hidden="false" customHeight="true" outlineLevel="0" collapsed="false">
      <c r="A28" s="11" t="s">
        <v>33</v>
      </c>
      <c r="B28" s="12" t="n">
        <v>222557</v>
      </c>
      <c r="C28" s="12" t="n">
        <v>663</v>
      </c>
      <c r="D28" s="12" t="n">
        <v>22395</v>
      </c>
      <c r="E28" s="12" t="n">
        <v>11659</v>
      </c>
      <c r="F28" s="12" t="n">
        <v>57495</v>
      </c>
      <c r="G28" s="12" t="n">
        <f aca="false">SUM(C28:F28)</f>
        <v>92212</v>
      </c>
      <c r="H28" s="12"/>
      <c r="I28" s="13" t="n">
        <f aca="false">+G28/B28</f>
        <v>0.414329812138014</v>
      </c>
      <c r="J28" s="13"/>
      <c r="K28" s="16" t="n">
        <v>21</v>
      </c>
    </row>
    <row r="29" customFormat="false" ht="12" hidden="false" customHeight="true" outlineLevel="0" collapsed="false">
      <c r="A29" s="11" t="s">
        <v>34</v>
      </c>
      <c r="B29" s="12" t="n">
        <v>52331</v>
      </c>
      <c r="C29" s="12" t="n">
        <v>152</v>
      </c>
      <c r="D29" s="12" t="n">
        <v>7591</v>
      </c>
      <c r="E29" s="12" t="n">
        <v>1628</v>
      </c>
      <c r="F29" s="12" t="n">
        <v>12194</v>
      </c>
      <c r="G29" s="12" t="n">
        <f aca="false">SUM(C29:F29)</f>
        <v>21565</v>
      </c>
      <c r="H29" s="12"/>
      <c r="I29" s="13" t="n">
        <f aca="false">+G29/B29</f>
        <v>0.412088437064073</v>
      </c>
      <c r="J29" s="13"/>
      <c r="K29" s="16" t="n">
        <v>22</v>
      </c>
    </row>
    <row r="30" customFormat="false" ht="12" hidden="false" customHeight="true" outlineLevel="0" collapsed="false">
      <c r="A30" s="11" t="s">
        <v>35</v>
      </c>
      <c r="B30" s="12" t="n">
        <v>232104</v>
      </c>
      <c r="C30" s="12" t="n">
        <v>973</v>
      </c>
      <c r="D30" s="12" t="n">
        <v>22707</v>
      </c>
      <c r="E30" s="12" t="n">
        <v>9301</v>
      </c>
      <c r="F30" s="12" t="n">
        <v>62375</v>
      </c>
      <c r="G30" s="12" t="n">
        <f aca="false">SUM(C30:F30)</f>
        <v>95356</v>
      </c>
      <c r="H30" s="12"/>
      <c r="I30" s="13" t="n">
        <f aca="false">+G30/B30</f>
        <v>0.410833074828525</v>
      </c>
      <c r="J30" s="13"/>
      <c r="K30" s="16" t="n">
        <v>23</v>
      </c>
    </row>
    <row r="31" customFormat="false" ht="12" hidden="false" customHeight="true" outlineLevel="0" collapsed="false">
      <c r="A31" s="11" t="s">
        <v>36</v>
      </c>
      <c r="B31" s="12" t="n">
        <v>117609</v>
      </c>
      <c r="C31" s="12" t="n">
        <v>265</v>
      </c>
      <c r="D31" s="12" t="n">
        <v>17534</v>
      </c>
      <c r="E31" s="12" t="n">
        <v>4069</v>
      </c>
      <c r="F31" s="12" t="n">
        <v>26338</v>
      </c>
      <c r="G31" s="12" t="n">
        <f aca="false">SUM(C31:F31)</f>
        <v>48206</v>
      </c>
      <c r="H31" s="12"/>
      <c r="I31" s="13" t="n">
        <f aca="false">+G31/B31</f>
        <v>0.409883597343741</v>
      </c>
      <c r="J31" s="13"/>
      <c r="K31" s="16" t="n">
        <v>24</v>
      </c>
    </row>
    <row r="32" customFormat="false" ht="12" hidden="false" customHeight="true" outlineLevel="0" collapsed="false">
      <c r="A32" s="11" t="s">
        <v>37</v>
      </c>
      <c r="B32" s="12" t="n">
        <v>59683</v>
      </c>
      <c r="C32" s="12" t="n">
        <v>307</v>
      </c>
      <c r="D32" s="12" t="n">
        <v>2684</v>
      </c>
      <c r="E32" s="12" t="n">
        <v>2638</v>
      </c>
      <c r="F32" s="12" t="n">
        <v>18476</v>
      </c>
      <c r="G32" s="12" t="n">
        <f aca="false">SUM(C32:F32)</f>
        <v>24105</v>
      </c>
      <c r="H32" s="12"/>
      <c r="I32" s="13" t="n">
        <f aca="false">+G32/B32</f>
        <v>0.403883853023474</v>
      </c>
      <c r="J32" s="13"/>
      <c r="K32" s="16" t="n">
        <v>25</v>
      </c>
    </row>
    <row r="33" customFormat="false" ht="12" hidden="false" customHeight="true" outlineLevel="0" collapsed="false">
      <c r="A33" s="11" t="s">
        <v>38</v>
      </c>
      <c r="B33" s="12" t="n">
        <v>57585</v>
      </c>
      <c r="C33" s="12" t="n">
        <v>461</v>
      </c>
      <c r="D33" s="12" t="n">
        <v>2252</v>
      </c>
      <c r="E33" s="12" t="n">
        <v>8462</v>
      </c>
      <c r="F33" s="12" t="n">
        <v>12067</v>
      </c>
      <c r="G33" s="12" t="n">
        <f aca="false">SUM(C33:F33)</f>
        <v>23242</v>
      </c>
      <c r="H33" s="12"/>
      <c r="I33" s="13" t="n">
        <f aca="false">+G33/B33</f>
        <v>0.403612051749588</v>
      </c>
      <c r="J33" s="13"/>
      <c r="K33" s="16" t="n">
        <v>26</v>
      </c>
    </row>
    <row r="34" customFormat="false" ht="12" hidden="false" customHeight="true" outlineLevel="0" collapsed="false">
      <c r="A34" s="11" t="s">
        <v>39</v>
      </c>
      <c r="B34" s="12" t="n">
        <v>495362</v>
      </c>
      <c r="C34" s="12" t="n">
        <v>1298</v>
      </c>
      <c r="D34" s="12" t="n">
        <v>37986</v>
      </c>
      <c r="E34" s="12" t="n">
        <v>15153</v>
      </c>
      <c r="F34" s="12" t="n">
        <v>143703</v>
      </c>
      <c r="G34" s="12" t="n">
        <f aca="false">SUM(C34:F34)</f>
        <v>198140</v>
      </c>
      <c r="H34" s="12"/>
      <c r="I34" s="13" t="n">
        <f aca="false">+G34/B34</f>
        <v>0.399990310116642</v>
      </c>
      <c r="J34" s="13"/>
      <c r="K34" s="16" t="n">
        <v>27</v>
      </c>
    </row>
    <row r="35" customFormat="false" ht="12" hidden="false" customHeight="true" outlineLevel="0" collapsed="false">
      <c r="A35" s="11" t="s">
        <v>40</v>
      </c>
      <c r="B35" s="12" t="n">
        <v>77701</v>
      </c>
      <c r="C35" s="12" t="n">
        <v>226</v>
      </c>
      <c r="D35" s="12" t="n">
        <v>3432</v>
      </c>
      <c r="E35" s="12" t="n">
        <v>2545</v>
      </c>
      <c r="F35" s="12" t="n">
        <v>24721</v>
      </c>
      <c r="G35" s="12" t="n">
        <f aca="false">SUM(C35:F35)</f>
        <v>30924</v>
      </c>
      <c r="H35" s="12"/>
      <c r="I35" s="13" t="n">
        <f aca="false">+G35/B35</f>
        <v>0.39798715589246</v>
      </c>
      <c r="J35" s="13"/>
      <c r="K35" s="16" t="n">
        <v>28</v>
      </c>
    </row>
    <row r="36" customFormat="false" ht="12" hidden="false" customHeight="true" outlineLevel="0" collapsed="false">
      <c r="A36" s="11" t="s">
        <v>41</v>
      </c>
      <c r="B36" s="12" t="n">
        <v>54231</v>
      </c>
      <c r="C36" s="12" t="n">
        <v>68</v>
      </c>
      <c r="D36" s="12" t="n">
        <v>1430</v>
      </c>
      <c r="E36" s="12" t="n">
        <v>1953</v>
      </c>
      <c r="F36" s="12" t="n">
        <v>17960</v>
      </c>
      <c r="G36" s="12" t="n">
        <f aca="false">SUM(C36:F36)</f>
        <v>21411</v>
      </c>
      <c r="H36" s="12"/>
      <c r="I36" s="13" t="n">
        <f aca="false">+G36/B36</f>
        <v>0.394811085910273</v>
      </c>
      <c r="J36" s="13"/>
      <c r="K36" s="16" t="n">
        <v>29</v>
      </c>
    </row>
    <row r="37" customFormat="false" ht="12" hidden="false" customHeight="true" outlineLevel="0" collapsed="false">
      <c r="A37" s="11" t="s">
        <v>42</v>
      </c>
      <c r="B37" s="12" t="n">
        <v>57858</v>
      </c>
      <c r="C37" s="12" t="n">
        <v>460</v>
      </c>
      <c r="D37" s="12" t="n">
        <v>4669</v>
      </c>
      <c r="E37" s="12" t="n">
        <v>4452</v>
      </c>
      <c r="F37" s="12" t="n">
        <v>13209</v>
      </c>
      <c r="G37" s="12" t="n">
        <f aca="false">SUM(C37:F37)</f>
        <v>22790</v>
      </c>
      <c r="H37" s="12"/>
      <c r="I37" s="13" t="n">
        <f aca="false">+G37/B37</f>
        <v>0.393895399080507</v>
      </c>
      <c r="J37" s="13"/>
      <c r="K37" s="16" t="n">
        <v>30</v>
      </c>
    </row>
    <row r="38" customFormat="false" ht="12" hidden="false" customHeight="true" outlineLevel="0" collapsed="false">
      <c r="A38" s="11" t="s">
        <v>43</v>
      </c>
      <c r="B38" s="12" t="n">
        <v>98524</v>
      </c>
      <c r="C38" s="12" t="n">
        <v>245</v>
      </c>
      <c r="D38" s="12" t="n">
        <v>4660</v>
      </c>
      <c r="E38" s="12" t="n">
        <v>5763</v>
      </c>
      <c r="F38" s="12" t="n">
        <v>27825</v>
      </c>
      <c r="G38" s="12" t="n">
        <f aca="false">SUM(C38:F38)</f>
        <v>38493</v>
      </c>
      <c r="H38" s="12"/>
      <c r="I38" s="13" t="n">
        <f aca="false">+G38/B38</f>
        <v>0.390696683041695</v>
      </c>
      <c r="J38" s="13"/>
      <c r="K38" s="16" t="n">
        <v>31</v>
      </c>
    </row>
    <row r="39" customFormat="false" ht="12" hidden="false" customHeight="true" outlineLevel="0" collapsed="false">
      <c r="A39" s="11" t="s">
        <v>44</v>
      </c>
      <c r="B39" s="12" t="n">
        <v>53030</v>
      </c>
      <c r="C39" s="12" t="n">
        <v>155</v>
      </c>
      <c r="D39" s="12" t="n">
        <v>2160</v>
      </c>
      <c r="E39" s="12" t="n">
        <v>4689</v>
      </c>
      <c r="F39" s="12" t="n">
        <v>13668</v>
      </c>
      <c r="G39" s="12" t="n">
        <f aca="false">SUM(C39:F39)</f>
        <v>20672</v>
      </c>
      <c r="H39" s="12"/>
      <c r="I39" s="13" t="n">
        <f aca="false">+G39/B39</f>
        <v>0.389817084669055</v>
      </c>
      <c r="J39" s="13"/>
      <c r="K39" s="16" t="n">
        <v>32</v>
      </c>
    </row>
    <row r="40" customFormat="false" ht="12" hidden="false" customHeight="true" outlineLevel="0" collapsed="false">
      <c r="A40" s="11" t="s">
        <v>45</v>
      </c>
      <c r="B40" s="12" t="n">
        <v>55342</v>
      </c>
      <c r="C40" s="12" t="n">
        <v>109</v>
      </c>
      <c r="D40" s="12" t="n">
        <v>3302</v>
      </c>
      <c r="E40" s="12" t="n">
        <v>1885</v>
      </c>
      <c r="F40" s="12" t="n">
        <v>16138</v>
      </c>
      <c r="G40" s="12" t="n">
        <f aca="false">SUM(C40:F40)</f>
        <v>21434</v>
      </c>
      <c r="H40" s="12"/>
      <c r="I40" s="13" t="n">
        <f aca="false">+G40/B40</f>
        <v>0.387300784214521</v>
      </c>
      <c r="J40" s="13"/>
      <c r="K40" s="16" t="n">
        <v>33</v>
      </c>
    </row>
    <row r="41" customFormat="false" ht="12" hidden="false" customHeight="true" outlineLevel="0" collapsed="false">
      <c r="A41" s="11" t="s">
        <v>46</v>
      </c>
      <c r="B41" s="12" t="n">
        <v>119100</v>
      </c>
      <c r="C41" s="12" t="n">
        <v>327</v>
      </c>
      <c r="D41" s="12" t="n">
        <v>6418</v>
      </c>
      <c r="E41" s="12" t="n">
        <v>9981</v>
      </c>
      <c r="F41" s="12" t="n">
        <v>29018</v>
      </c>
      <c r="G41" s="12" t="n">
        <f aca="false">SUM(C41:F41)</f>
        <v>45744</v>
      </c>
      <c r="H41" s="12"/>
      <c r="I41" s="13" t="n">
        <f aca="false">+G41/B41</f>
        <v>0.384080604534005</v>
      </c>
      <c r="J41" s="13"/>
      <c r="K41" s="16" t="n">
        <v>34</v>
      </c>
    </row>
    <row r="42" customFormat="false" ht="12" hidden="false" customHeight="true" outlineLevel="0" collapsed="false">
      <c r="A42" s="11" t="s">
        <v>47</v>
      </c>
      <c r="B42" s="12" t="n">
        <v>58919</v>
      </c>
      <c r="C42" s="12" t="n">
        <v>352</v>
      </c>
      <c r="D42" s="12" t="n">
        <v>7208</v>
      </c>
      <c r="E42" s="12" t="n">
        <v>1937</v>
      </c>
      <c r="F42" s="12" t="n">
        <v>13110</v>
      </c>
      <c r="G42" s="12" t="n">
        <f aca="false">SUM(C42:F42)</f>
        <v>22607</v>
      </c>
      <c r="H42" s="12"/>
      <c r="I42" s="13" t="n">
        <f aca="false">+G42/B42</f>
        <v>0.383696260968448</v>
      </c>
      <c r="J42" s="13"/>
      <c r="K42" s="16" t="n">
        <v>35</v>
      </c>
    </row>
    <row r="43" customFormat="false" ht="12" hidden="false" customHeight="true" outlineLevel="0" collapsed="false">
      <c r="A43" s="11" t="s">
        <v>48</v>
      </c>
      <c r="B43" s="12" t="n">
        <v>82603</v>
      </c>
      <c r="C43" s="12" t="n">
        <v>578</v>
      </c>
      <c r="D43" s="12" t="n">
        <v>8649</v>
      </c>
      <c r="E43" s="12" t="n">
        <v>7090</v>
      </c>
      <c r="F43" s="12" t="n">
        <v>15371</v>
      </c>
      <c r="G43" s="12" t="n">
        <f aca="false">SUM(C43:F43)</f>
        <v>31688</v>
      </c>
      <c r="H43" s="12"/>
      <c r="I43" s="13" t="n">
        <f aca="false">+G43/B43</f>
        <v>0.383618028400906</v>
      </c>
      <c r="J43" s="13"/>
      <c r="K43" s="16" t="n">
        <v>36</v>
      </c>
    </row>
    <row r="44" customFormat="false" ht="12" hidden="false" customHeight="true" outlineLevel="0" collapsed="false">
      <c r="A44" s="11" t="s">
        <v>49</v>
      </c>
      <c r="B44" s="12" t="n">
        <v>86078</v>
      </c>
      <c r="C44" s="12" t="n">
        <v>214</v>
      </c>
      <c r="D44" s="12" t="n">
        <v>4604</v>
      </c>
      <c r="E44" s="12" t="n">
        <v>6439</v>
      </c>
      <c r="F44" s="12" t="n">
        <v>21571</v>
      </c>
      <c r="G44" s="12" t="n">
        <f aca="false">SUM(C44:F44)</f>
        <v>32828</v>
      </c>
      <c r="H44" s="12"/>
      <c r="I44" s="13" t="n">
        <f aca="false">+G44/B44</f>
        <v>0.381375031947768</v>
      </c>
      <c r="J44" s="13"/>
      <c r="K44" s="16" t="n">
        <v>37</v>
      </c>
    </row>
    <row r="45" customFormat="false" ht="12" hidden="false" customHeight="true" outlineLevel="0" collapsed="false">
      <c r="A45" s="11" t="s">
        <v>50</v>
      </c>
      <c r="B45" s="12" t="n">
        <v>328431</v>
      </c>
      <c r="C45" s="12" t="n">
        <v>1168</v>
      </c>
      <c r="D45" s="12" t="n">
        <v>29339</v>
      </c>
      <c r="E45" s="12" t="n">
        <v>13762</v>
      </c>
      <c r="F45" s="12" t="n">
        <v>79649</v>
      </c>
      <c r="G45" s="12" t="n">
        <f aca="false">SUM(C45:F45)</f>
        <v>123918</v>
      </c>
      <c r="H45" s="12"/>
      <c r="I45" s="13" t="n">
        <f aca="false">+G45/B45</f>
        <v>0.377302995149666</v>
      </c>
      <c r="J45" s="13"/>
      <c r="K45" s="16" t="n">
        <v>38</v>
      </c>
    </row>
    <row r="46" customFormat="false" ht="12" hidden="false" customHeight="true" outlineLevel="0" collapsed="false">
      <c r="A46" s="11" t="s">
        <v>51</v>
      </c>
      <c r="B46" s="12" t="n">
        <v>85023</v>
      </c>
      <c r="C46" s="12" t="n">
        <v>760</v>
      </c>
      <c r="D46" s="12" t="n">
        <v>8282</v>
      </c>
      <c r="E46" s="12" t="n">
        <v>5026</v>
      </c>
      <c r="F46" s="12" t="n">
        <v>17885</v>
      </c>
      <c r="G46" s="12" t="n">
        <f aca="false">SUM(C46:F46)</f>
        <v>31953</v>
      </c>
      <c r="H46" s="12"/>
      <c r="I46" s="13" t="n">
        <f aca="false">+G46/B46</f>
        <v>0.37581595568258</v>
      </c>
      <c r="J46" s="13"/>
      <c r="K46" s="16" t="n">
        <v>39</v>
      </c>
    </row>
    <row r="47" customFormat="false" ht="12" hidden="false" customHeight="true" outlineLevel="0" collapsed="false">
      <c r="A47" s="11" t="s">
        <v>52</v>
      </c>
      <c r="B47" s="12" t="n">
        <v>74766</v>
      </c>
      <c r="C47" s="12" t="n">
        <v>389</v>
      </c>
      <c r="D47" s="12" t="n">
        <v>7775</v>
      </c>
      <c r="E47" s="12" t="n">
        <v>3936</v>
      </c>
      <c r="F47" s="12" t="n">
        <v>15998</v>
      </c>
      <c r="G47" s="12" t="n">
        <f aca="false">SUM(C47:F47)</f>
        <v>28098</v>
      </c>
      <c r="H47" s="12"/>
      <c r="I47" s="13" t="n">
        <f aca="false">+G47/B47</f>
        <v>0.375812535109542</v>
      </c>
      <c r="J47" s="13"/>
      <c r="K47" s="16" t="n">
        <v>40</v>
      </c>
    </row>
    <row r="48" customFormat="false" ht="12" hidden="false" customHeight="true" outlineLevel="0" collapsed="false">
      <c r="A48" s="11" t="s">
        <v>53</v>
      </c>
      <c r="B48" s="12" t="n">
        <v>94561</v>
      </c>
      <c r="C48" s="12" t="n">
        <v>1181</v>
      </c>
      <c r="D48" s="12" t="n">
        <v>6594</v>
      </c>
      <c r="E48" s="12" t="n">
        <v>2792</v>
      </c>
      <c r="F48" s="12" t="n">
        <v>24948</v>
      </c>
      <c r="G48" s="12" t="n">
        <f aca="false">SUM(C48:F48)</f>
        <v>35515</v>
      </c>
      <c r="H48" s="12"/>
      <c r="I48" s="13" t="n">
        <f aca="false">+G48/B48</f>
        <v>0.37557766944089</v>
      </c>
      <c r="J48" s="13"/>
      <c r="K48" s="16" t="n">
        <v>41</v>
      </c>
    </row>
    <row r="49" customFormat="false" ht="12" hidden="false" customHeight="true" outlineLevel="0" collapsed="false">
      <c r="A49" s="11" t="s">
        <v>54</v>
      </c>
      <c r="B49" s="12" t="n">
        <v>50419</v>
      </c>
      <c r="C49" s="12" t="n">
        <v>328</v>
      </c>
      <c r="D49" s="12" t="n">
        <v>2852</v>
      </c>
      <c r="E49" s="12" t="n">
        <v>1528</v>
      </c>
      <c r="F49" s="12" t="n">
        <v>13885</v>
      </c>
      <c r="G49" s="12" t="n">
        <f aca="false">SUM(C49:F49)</f>
        <v>18593</v>
      </c>
      <c r="H49" s="12"/>
      <c r="I49" s="13" t="n">
        <f aca="false">+G49/B49</f>
        <v>0.368769709831611</v>
      </c>
      <c r="J49" s="13"/>
      <c r="K49" s="16" t="n">
        <v>42</v>
      </c>
    </row>
    <row r="50" customFormat="false" ht="12" hidden="false" customHeight="true" outlineLevel="0" collapsed="false">
      <c r="A50" s="11" t="s">
        <v>55</v>
      </c>
      <c r="B50" s="12" t="n">
        <v>60644</v>
      </c>
      <c r="C50" s="12" t="n">
        <v>268</v>
      </c>
      <c r="D50" s="12" t="n">
        <v>5882</v>
      </c>
      <c r="E50" s="12" t="n">
        <v>1688</v>
      </c>
      <c r="F50" s="12" t="n">
        <v>14509</v>
      </c>
      <c r="G50" s="12" t="n">
        <f aca="false">SUM(C50:F50)</f>
        <v>22347</v>
      </c>
      <c r="H50" s="12"/>
      <c r="I50" s="13" t="n">
        <f aca="false">+G50/B50</f>
        <v>0.368494822241277</v>
      </c>
      <c r="J50" s="13"/>
      <c r="K50" s="16" t="n">
        <v>43</v>
      </c>
    </row>
    <row r="51" customFormat="false" ht="12" hidden="false" customHeight="true" outlineLevel="0" collapsed="false">
      <c r="A51" s="11" t="s">
        <v>56</v>
      </c>
      <c r="B51" s="12" t="n">
        <v>59206</v>
      </c>
      <c r="C51" s="12" t="n">
        <v>310</v>
      </c>
      <c r="D51" s="12" t="n">
        <v>3830</v>
      </c>
      <c r="E51" s="12" t="n">
        <v>1746</v>
      </c>
      <c r="F51" s="12" t="n">
        <v>15857</v>
      </c>
      <c r="G51" s="12" t="n">
        <f aca="false">SUM(C51:F51)</f>
        <v>21743</v>
      </c>
      <c r="H51" s="12"/>
      <c r="I51" s="13" t="n">
        <f aca="false">+G51/B51</f>
        <v>0.36724318481235</v>
      </c>
      <c r="J51" s="13"/>
      <c r="K51" s="16" t="n">
        <v>44</v>
      </c>
    </row>
    <row r="52" customFormat="false" ht="12" hidden="false" customHeight="true" outlineLevel="0" collapsed="false">
      <c r="A52" s="11" t="s">
        <v>57</v>
      </c>
      <c r="B52" s="12" t="n">
        <v>494344</v>
      </c>
      <c r="C52" s="12" t="n">
        <v>1412</v>
      </c>
      <c r="D52" s="12" t="n">
        <v>39193</v>
      </c>
      <c r="E52" s="12" t="n">
        <v>38211</v>
      </c>
      <c r="F52" s="12" t="n">
        <v>102461</v>
      </c>
      <c r="G52" s="12" t="n">
        <f aca="false">SUM(C52:F52)</f>
        <v>181277</v>
      </c>
      <c r="H52" s="12"/>
      <c r="I52" s="13" t="n">
        <f aca="false">+G52/B52</f>
        <v>0.366702134545984</v>
      </c>
      <c r="J52" s="13"/>
      <c r="K52" s="16" t="n">
        <v>45</v>
      </c>
    </row>
    <row r="53" customFormat="false" ht="12" hidden="false" customHeight="true" outlineLevel="0" collapsed="false">
      <c r="A53" s="11" t="s">
        <v>58</v>
      </c>
      <c r="B53" s="12" t="n">
        <v>137445</v>
      </c>
      <c r="C53" s="12" t="n">
        <v>690</v>
      </c>
      <c r="D53" s="12" t="n">
        <v>12887</v>
      </c>
      <c r="E53" s="12" t="n">
        <v>6160</v>
      </c>
      <c r="F53" s="12" t="n">
        <v>30583</v>
      </c>
      <c r="G53" s="12" t="n">
        <f aca="false">SUM(C53:F53)</f>
        <v>50320</v>
      </c>
      <c r="H53" s="12"/>
      <c r="I53" s="13" t="n">
        <f aca="false">+G53/B53</f>
        <v>0.366110080395795</v>
      </c>
      <c r="J53" s="13"/>
      <c r="K53" s="16" t="n">
        <v>46</v>
      </c>
    </row>
    <row r="54" customFormat="false" ht="12" hidden="false" customHeight="true" outlineLevel="0" collapsed="false">
      <c r="A54" s="11" t="s">
        <v>59</v>
      </c>
      <c r="B54" s="12" t="n">
        <v>285173</v>
      </c>
      <c r="C54" s="12" t="n">
        <v>1780</v>
      </c>
      <c r="D54" s="12" t="n">
        <v>21726</v>
      </c>
      <c r="E54" s="12" t="n">
        <v>22288</v>
      </c>
      <c r="F54" s="12" t="n">
        <v>57894</v>
      </c>
      <c r="G54" s="12" t="n">
        <f aca="false">SUM(C54:F54)</f>
        <v>103688</v>
      </c>
      <c r="H54" s="12"/>
      <c r="I54" s="13" t="n">
        <f aca="false">+G54/B54</f>
        <v>0.363596834202396</v>
      </c>
      <c r="J54" s="13"/>
      <c r="K54" s="16" t="n">
        <v>47</v>
      </c>
    </row>
    <row r="55" customFormat="false" ht="12" hidden="false" customHeight="true" outlineLevel="0" collapsed="false">
      <c r="A55" s="11" t="s">
        <v>60</v>
      </c>
      <c r="B55" s="12" t="n">
        <v>73961</v>
      </c>
      <c r="C55" s="12" t="n">
        <v>131</v>
      </c>
      <c r="D55" s="12" t="n">
        <v>4067</v>
      </c>
      <c r="E55" s="12" t="n">
        <v>7291</v>
      </c>
      <c r="F55" s="12" t="n">
        <v>15394</v>
      </c>
      <c r="G55" s="12" t="n">
        <f aca="false">SUM(C55:F55)</f>
        <v>26883</v>
      </c>
      <c r="H55" s="12"/>
      <c r="I55" s="13" t="n">
        <f aca="false">+G55/B55</f>
        <v>0.363475345114317</v>
      </c>
      <c r="J55" s="13"/>
      <c r="K55" s="16" t="n">
        <v>48</v>
      </c>
    </row>
    <row r="56" customFormat="false" ht="12" hidden="false" customHeight="true" outlineLevel="0" collapsed="false">
      <c r="A56" s="11" t="s">
        <v>61</v>
      </c>
      <c r="B56" s="12" t="n">
        <v>581604</v>
      </c>
      <c r="C56" s="12" t="n">
        <v>2724</v>
      </c>
      <c r="D56" s="12" t="n">
        <v>36044</v>
      </c>
      <c r="E56" s="12" t="n">
        <v>27708</v>
      </c>
      <c r="F56" s="12" t="n">
        <v>143721</v>
      </c>
      <c r="G56" s="12" t="n">
        <f aca="false">SUM(C56:F56)</f>
        <v>210197</v>
      </c>
      <c r="H56" s="12"/>
      <c r="I56" s="13" t="n">
        <f aca="false">+G56/B56</f>
        <v>0.361409137488738</v>
      </c>
      <c r="J56" s="13"/>
      <c r="K56" s="16" t="n">
        <v>49</v>
      </c>
    </row>
    <row r="57" customFormat="false" ht="12" hidden="false" customHeight="true" outlineLevel="0" collapsed="false">
      <c r="A57" s="11" t="s">
        <v>62</v>
      </c>
      <c r="B57" s="12" t="n">
        <v>69963</v>
      </c>
      <c r="C57" s="12" t="n">
        <v>209</v>
      </c>
      <c r="D57" s="12" t="n">
        <v>3768</v>
      </c>
      <c r="E57" s="12" t="n">
        <v>2826</v>
      </c>
      <c r="F57" s="12" t="n">
        <v>18313</v>
      </c>
      <c r="G57" s="12" t="n">
        <f aca="false">SUM(C57:F57)</f>
        <v>25116</v>
      </c>
      <c r="H57" s="12"/>
      <c r="I57" s="13" t="n">
        <f aca="false">+G57/B57</f>
        <v>0.358989751725912</v>
      </c>
      <c r="J57" s="13"/>
      <c r="K57" s="16" t="n">
        <v>50</v>
      </c>
    </row>
    <row r="58" customFormat="false" ht="12" hidden="false" customHeight="true" outlineLevel="0" collapsed="false">
      <c r="A58" s="11" t="s">
        <v>63</v>
      </c>
      <c r="B58" s="12" t="n">
        <v>87819</v>
      </c>
      <c r="C58" s="12" t="n">
        <v>363</v>
      </c>
      <c r="D58" s="12" t="n">
        <v>13303</v>
      </c>
      <c r="E58" s="12" t="n">
        <v>5002</v>
      </c>
      <c r="F58" s="12" t="n">
        <v>12757</v>
      </c>
      <c r="G58" s="12" t="n">
        <f aca="false">SUM(C58:F58)</f>
        <v>31425</v>
      </c>
      <c r="H58" s="12"/>
      <c r="I58" s="13" t="n">
        <f aca="false">+G58/B58</f>
        <v>0.357838281009804</v>
      </c>
      <c r="J58" s="13"/>
      <c r="K58" s="16" t="n">
        <v>51</v>
      </c>
    </row>
    <row r="59" customFormat="false" ht="12" hidden="false" customHeight="true" outlineLevel="0" collapsed="false">
      <c r="A59" s="11" t="s">
        <v>64</v>
      </c>
      <c r="B59" s="12" t="n">
        <v>206448</v>
      </c>
      <c r="C59" s="12" t="n">
        <v>816</v>
      </c>
      <c r="D59" s="12" t="n">
        <v>23956</v>
      </c>
      <c r="E59" s="12" t="n">
        <v>13220</v>
      </c>
      <c r="F59" s="12" t="n">
        <v>35728</v>
      </c>
      <c r="G59" s="12" t="n">
        <f aca="false">SUM(C59:F59)</f>
        <v>73720</v>
      </c>
      <c r="H59" s="12"/>
      <c r="I59" s="13" t="n">
        <f aca="false">+G59/B59</f>
        <v>0.357087499031233</v>
      </c>
      <c r="J59" s="13"/>
      <c r="K59" s="16" t="n">
        <v>52</v>
      </c>
    </row>
    <row r="60" customFormat="false" ht="12" hidden="false" customHeight="true" outlineLevel="0" collapsed="false">
      <c r="A60" s="11" t="s">
        <v>65</v>
      </c>
      <c r="B60" s="12" t="n">
        <v>93621</v>
      </c>
      <c r="C60" s="12" t="n">
        <v>319</v>
      </c>
      <c r="D60" s="12" t="n">
        <v>7724</v>
      </c>
      <c r="E60" s="12" t="n">
        <v>2786</v>
      </c>
      <c r="F60" s="12" t="n">
        <v>22378</v>
      </c>
      <c r="G60" s="12" t="n">
        <f aca="false">SUM(C60:F60)</f>
        <v>33207</v>
      </c>
      <c r="H60" s="12"/>
      <c r="I60" s="13" t="n">
        <f aca="false">+G60/B60</f>
        <v>0.354696061781011</v>
      </c>
      <c r="J60" s="13"/>
      <c r="K60" s="16" t="n">
        <v>53</v>
      </c>
    </row>
    <row r="61" customFormat="false" ht="12" hidden="false" customHeight="true" outlineLevel="0" collapsed="false">
      <c r="A61" s="11" t="s">
        <v>66</v>
      </c>
      <c r="B61" s="12" t="n">
        <v>87286</v>
      </c>
      <c r="C61" s="12" t="n">
        <v>0</v>
      </c>
      <c r="D61" s="12" t="n">
        <v>8400</v>
      </c>
      <c r="E61" s="12" t="n">
        <v>5425</v>
      </c>
      <c r="F61" s="12" t="n">
        <v>16965</v>
      </c>
      <c r="G61" s="12" t="n">
        <f aca="false">SUM(C61:F61)</f>
        <v>30790</v>
      </c>
      <c r="H61" s="12"/>
      <c r="I61" s="13" t="n">
        <f aca="false">+G61/B61</f>
        <v>0.352748436175332</v>
      </c>
      <c r="J61" s="13"/>
      <c r="K61" s="16" t="n">
        <v>54</v>
      </c>
    </row>
    <row r="62" customFormat="false" ht="12" hidden="false" customHeight="true" outlineLevel="0" collapsed="false">
      <c r="A62" s="11" t="s">
        <v>67</v>
      </c>
      <c r="B62" s="12" t="n">
        <v>88699</v>
      </c>
      <c r="C62" s="12" t="n">
        <v>591</v>
      </c>
      <c r="D62" s="12" t="n">
        <v>5895</v>
      </c>
      <c r="E62" s="12" t="n">
        <v>6503</v>
      </c>
      <c r="F62" s="12" t="n">
        <v>18286</v>
      </c>
      <c r="G62" s="12" t="n">
        <f aca="false">SUM(C62:F62)</f>
        <v>31275</v>
      </c>
      <c r="H62" s="12"/>
      <c r="I62" s="13" t="n">
        <f aca="false">+G62/B62</f>
        <v>0.352596985309868</v>
      </c>
      <c r="J62" s="13"/>
      <c r="K62" s="16" t="n">
        <v>55</v>
      </c>
    </row>
    <row r="63" customFormat="false" ht="12" hidden="false" customHeight="true" outlineLevel="0" collapsed="false">
      <c r="A63" s="11" t="s">
        <v>68</v>
      </c>
      <c r="B63" s="12" t="n">
        <v>91396</v>
      </c>
      <c r="C63" s="12" t="n">
        <v>132</v>
      </c>
      <c r="D63" s="12" t="n">
        <v>5838</v>
      </c>
      <c r="E63" s="12" t="n">
        <v>5082</v>
      </c>
      <c r="F63" s="12" t="n">
        <v>21103</v>
      </c>
      <c r="G63" s="12" t="n">
        <f aca="false">SUM(C63:F63)</f>
        <v>32155</v>
      </c>
      <c r="H63" s="12"/>
      <c r="I63" s="13" t="n">
        <f aca="false">+G63/B63</f>
        <v>0.351820648606066</v>
      </c>
      <c r="J63" s="13"/>
      <c r="K63" s="16" t="n">
        <v>56</v>
      </c>
    </row>
    <row r="64" customFormat="false" ht="12" hidden="false" customHeight="true" outlineLevel="0" collapsed="false">
      <c r="A64" s="11" t="s">
        <v>69</v>
      </c>
      <c r="B64" s="12" t="n">
        <v>200503</v>
      </c>
      <c r="C64" s="12" t="n">
        <v>432</v>
      </c>
      <c r="D64" s="12" t="n">
        <v>9432</v>
      </c>
      <c r="E64" s="12" t="n">
        <v>27659</v>
      </c>
      <c r="F64" s="12" t="n">
        <v>32972</v>
      </c>
      <c r="G64" s="12" t="n">
        <f aca="false">SUM(C64:F64)</f>
        <v>70495</v>
      </c>
      <c r="H64" s="12"/>
      <c r="I64" s="13" t="n">
        <f aca="false">+G64/B64</f>
        <v>0.351590749265597</v>
      </c>
      <c r="J64" s="13"/>
      <c r="K64" s="16" t="n">
        <v>57</v>
      </c>
    </row>
    <row r="65" customFormat="false" ht="12" hidden="false" customHeight="true" outlineLevel="0" collapsed="false">
      <c r="A65" s="11" t="s">
        <v>70</v>
      </c>
      <c r="B65" s="12" t="n">
        <v>167400</v>
      </c>
      <c r="C65" s="12" t="n">
        <v>574</v>
      </c>
      <c r="D65" s="12" t="n">
        <v>15231</v>
      </c>
      <c r="E65" s="12" t="n">
        <v>7965</v>
      </c>
      <c r="F65" s="12" t="n">
        <v>34807</v>
      </c>
      <c r="G65" s="12" t="n">
        <f aca="false">SUM(C65:F65)</f>
        <v>58577</v>
      </c>
      <c r="H65" s="12"/>
      <c r="I65" s="13" t="n">
        <f aca="false">+G65/B65</f>
        <v>0.349922341696535</v>
      </c>
      <c r="J65" s="13"/>
      <c r="K65" s="16" t="n">
        <v>58</v>
      </c>
    </row>
    <row r="66" customFormat="false" ht="12" hidden="false" customHeight="true" outlineLevel="0" collapsed="false">
      <c r="A66" s="11" t="s">
        <v>71</v>
      </c>
      <c r="B66" s="12" t="n">
        <v>79736</v>
      </c>
      <c r="C66" s="12" t="n">
        <v>294</v>
      </c>
      <c r="D66" s="12" t="n">
        <v>2306</v>
      </c>
      <c r="E66" s="12" t="n">
        <v>5966</v>
      </c>
      <c r="F66" s="12" t="n">
        <v>19237</v>
      </c>
      <c r="G66" s="12" t="n">
        <f aca="false">SUM(C66:F66)</f>
        <v>27803</v>
      </c>
      <c r="H66" s="12"/>
      <c r="I66" s="13" t="n">
        <f aca="false">+G66/B66</f>
        <v>0.348688170964182</v>
      </c>
      <c r="J66" s="13"/>
      <c r="K66" s="16" t="n">
        <v>59</v>
      </c>
    </row>
    <row r="67" customFormat="false" ht="12" hidden="false" customHeight="true" outlineLevel="0" collapsed="false">
      <c r="A67" s="11" t="s">
        <v>72</v>
      </c>
      <c r="B67" s="12" t="n">
        <v>163473</v>
      </c>
      <c r="C67" s="12" t="n">
        <v>823</v>
      </c>
      <c r="D67" s="12" t="n">
        <v>18336</v>
      </c>
      <c r="E67" s="12" t="n">
        <v>6919</v>
      </c>
      <c r="F67" s="12" t="n">
        <v>30858</v>
      </c>
      <c r="G67" s="12" t="n">
        <f aca="false">SUM(C67:F67)</f>
        <v>56936</v>
      </c>
      <c r="H67" s="12"/>
      <c r="I67" s="13" t="n">
        <f aca="false">+G67/B67</f>
        <v>0.348289931670673</v>
      </c>
      <c r="J67" s="13"/>
      <c r="K67" s="16" t="n">
        <v>60</v>
      </c>
    </row>
    <row r="68" customFormat="false" ht="12" hidden="false" customHeight="true" outlineLevel="0" collapsed="false">
      <c r="A68" s="11" t="s">
        <v>73</v>
      </c>
      <c r="B68" s="12" t="n">
        <v>1053229</v>
      </c>
      <c r="C68" s="12" t="n">
        <v>4361</v>
      </c>
      <c r="D68" s="12" t="n">
        <v>65326</v>
      </c>
      <c r="E68" s="12" t="n">
        <v>75980</v>
      </c>
      <c r="F68" s="12" t="n">
        <v>220549</v>
      </c>
      <c r="G68" s="12" t="n">
        <f aca="false">SUM(C68:F68)</f>
        <v>366216</v>
      </c>
      <c r="H68" s="12"/>
      <c r="I68" s="13" t="n">
        <f aca="false">+G68/B68</f>
        <v>0.347707858404962</v>
      </c>
      <c r="J68" s="13"/>
      <c r="K68" s="16" t="n">
        <v>61</v>
      </c>
    </row>
    <row r="69" customFormat="false" ht="12" hidden="false" customHeight="true" outlineLevel="0" collapsed="false">
      <c r="A69" s="11" t="s">
        <v>74</v>
      </c>
      <c r="B69" s="12" t="n">
        <v>221855</v>
      </c>
      <c r="C69" s="12" t="n">
        <v>1960</v>
      </c>
      <c r="D69" s="12" t="n">
        <v>11808</v>
      </c>
      <c r="E69" s="12" t="n">
        <v>12283</v>
      </c>
      <c r="F69" s="12" t="n">
        <v>50008</v>
      </c>
      <c r="G69" s="12" t="n">
        <f aca="false">SUM(C69:F69)</f>
        <v>76059</v>
      </c>
      <c r="H69" s="12"/>
      <c r="I69" s="13" t="n">
        <f aca="false">+G69/B69</f>
        <v>0.342832029929458</v>
      </c>
      <c r="J69" s="13"/>
      <c r="K69" s="16" t="n">
        <v>62</v>
      </c>
    </row>
    <row r="70" customFormat="false" ht="12" hidden="false" customHeight="true" outlineLevel="0" collapsed="false">
      <c r="A70" s="11" t="s">
        <v>75</v>
      </c>
      <c r="B70" s="12" t="n">
        <v>150497</v>
      </c>
      <c r="C70" s="12" t="n">
        <v>566</v>
      </c>
      <c r="D70" s="12" t="n">
        <v>5859</v>
      </c>
      <c r="E70" s="12" t="n">
        <v>9638</v>
      </c>
      <c r="F70" s="12" t="n">
        <v>35086</v>
      </c>
      <c r="G70" s="12" t="n">
        <f aca="false">SUM(C70:F70)</f>
        <v>51149</v>
      </c>
      <c r="H70" s="12"/>
      <c r="I70" s="13" t="n">
        <f aca="false">+G70/B70</f>
        <v>0.339867239878536</v>
      </c>
      <c r="J70" s="13"/>
      <c r="K70" s="16" t="n">
        <v>63</v>
      </c>
    </row>
    <row r="71" customFormat="false" ht="12" hidden="false" customHeight="true" outlineLevel="0" collapsed="false">
      <c r="A71" s="11" t="s">
        <v>76</v>
      </c>
      <c r="B71" s="12" t="n">
        <v>73469</v>
      </c>
      <c r="C71" s="12" t="n">
        <v>178</v>
      </c>
      <c r="D71" s="12" t="n">
        <v>1917</v>
      </c>
      <c r="E71" s="12" t="n">
        <v>5989</v>
      </c>
      <c r="F71" s="12" t="n">
        <v>16865</v>
      </c>
      <c r="G71" s="12" t="n">
        <f aca="false">SUM(C71:F71)</f>
        <v>24949</v>
      </c>
      <c r="H71" s="12"/>
      <c r="I71" s="13" t="n">
        <f aca="false">+G71/B71</f>
        <v>0.339585403367407</v>
      </c>
      <c r="J71" s="13"/>
      <c r="K71" s="16" t="n">
        <v>64</v>
      </c>
    </row>
    <row r="72" customFormat="false" ht="12" hidden="false" customHeight="true" outlineLevel="0" collapsed="false">
      <c r="A72" s="11" t="s">
        <v>77</v>
      </c>
      <c r="B72" s="12" t="n">
        <v>80655</v>
      </c>
      <c r="C72" s="12" t="n">
        <v>299</v>
      </c>
      <c r="D72" s="12" t="n">
        <v>6430</v>
      </c>
      <c r="E72" s="12" t="n">
        <v>3869</v>
      </c>
      <c r="F72" s="12" t="n">
        <v>16687</v>
      </c>
      <c r="G72" s="12" t="n">
        <f aca="false">SUM(C72:F72)</f>
        <v>27285</v>
      </c>
      <c r="H72" s="12"/>
      <c r="I72" s="13" t="n">
        <f aca="false">+G72/B72</f>
        <v>0.338292728287149</v>
      </c>
      <c r="J72" s="13"/>
      <c r="K72" s="16" t="n">
        <v>65</v>
      </c>
    </row>
    <row r="73" customFormat="false" ht="12" hidden="false" customHeight="true" outlineLevel="0" collapsed="false">
      <c r="A73" s="11" t="s">
        <v>78</v>
      </c>
      <c r="B73" s="12" t="n">
        <v>52958</v>
      </c>
      <c r="C73" s="12" t="n">
        <v>219</v>
      </c>
      <c r="D73" s="12" t="n">
        <v>3016</v>
      </c>
      <c r="E73" s="12" t="n">
        <v>2863</v>
      </c>
      <c r="F73" s="12" t="n">
        <v>11752</v>
      </c>
      <c r="G73" s="12" t="n">
        <f aca="false">SUM(C73:F73)</f>
        <v>17850</v>
      </c>
      <c r="H73" s="12"/>
      <c r="I73" s="13" t="n">
        <f aca="false">+G73/B73</f>
        <v>0.337059556629782</v>
      </c>
      <c r="J73" s="13"/>
      <c r="K73" s="16" t="n">
        <v>66</v>
      </c>
    </row>
    <row r="74" customFormat="false" ht="12" hidden="false" customHeight="true" outlineLevel="0" collapsed="false">
      <c r="A74" s="11" t="s">
        <v>79</v>
      </c>
      <c r="B74" s="12" t="n">
        <v>245874</v>
      </c>
      <c r="C74" s="12" t="n">
        <v>260</v>
      </c>
      <c r="D74" s="12" t="n">
        <v>11408</v>
      </c>
      <c r="E74" s="12" t="n">
        <v>21336</v>
      </c>
      <c r="F74" s="12" t="n">
        <v>49331</v>
      </c>
      <c r="G74" s="12" t="n">
        <f aca="false">SUM(C74:F74)</f>
        <v>82335</v>
      </c>
      <c r="H74" s="12"/>
      <c r="I74" s="13" t="n">
        <f aca="false">+G74/B74</f>
        <v>0.334866639010225</v>
      </c>
      <c r="J74" s="13"/>
      <c r="K74" s="16" t="n">
        <v>67</v>
      </c>
    </row>
    <row r="75" customFormat="false" ht="12" hidden="false" customHeight="true" outlineLevel="0" collapsed="false">
      <c r="A75" s="11" t="s">
        <v>80</v>
      </c>
      <c r="B75" s="12" t="n">
        <v>239137</v>
      </c>
      <c r="C75" s="12" t="n">
        <v>522</v>
      </c>
      <c r="D75" s="12" t="n">
        <v>19309</v>
      </c>
      <c r="E75" s="12" t="n">
        <v>11390</v>
      </c>
      <c r="F75" s="12" t="n">
        <v>48787</v>
      </c>
      <c r="G75" s="12" t="n">
        <f aca="false">SUM(C75:F75)</f>
        <v>80008</v>
      </c>
      <c r="H75" s="12"/>
      <c r="I75" s="13" t="n">
        <f aca="false">+G75/B75</f>
        <v>0.334569723631224</v>
      </c>
      <c r="J75" s="13"/>
      <c r="K75" s="16" t="n">
        <v>68</v>
      </c>
    </row>
    <row r="76" customFormat="false" ht="12" hidden="false" customHeight="true" outlineLevel="0" collapsed="false">
      <c r="A76" s="11" t="s">
        <v>81</v>
      </c>
      <c r="B76" s="12" t="n">
        <v>534199</v>
      </c>
      <c r="C76" s="12" t="n">
        <v>2252</v>
      </c>
      <c r="D76" s="12" t="n">
        <v>39950</v>
      </c>
      <c r="E76" s="12" t="n">
        <v>27947</v>
      </c>
      <c r="F76" s="12" t="n">
        <v>106033</v>
      </c>
      <c r="G76" s="12" t="n">
        <f aca="false">SUM(C76:F76)</f>
        <v>176182</v>
      </c>
      <c r="H76" s="12"/>
      <c r="I76" s="13" t="n">
        <f aca="false">+G76/B76</f>
        <v>0.329805933743792</v>
      </c>
      <c r="J76" s="13"/>
      <c r="K76" s="16" t="n">
        <v>69</v>
      </c>
    </row>
    <row r="77" customFormat="false" ht="12" hidden="false" customHeight="true" outlineLevel="0" collapsed="false">
      <c r="A77" s="11" t="s">
        <v>82</v>
      </c>
      <c r="B77" s="12" t="n">
        <v>198129</v>
      </c>
      <c r="C77" s="12" t="n">
        <v>1132</v>
      </c>
      <c r="D77" s="12" t="n">
        <v>15542</v>
      </c>
      <c r="E77" s="12" t="n">
        <v>7333</v>
      </c>
      <c r="F77" s="12" t="n">
        <v>41285</v>
      </c>
      <c r="G77" s="12" t="n">
        <f aca="false">SUM(C77:F77)</f>
        <v>65292</v>
      </c>
      <c r="H77" s="12"/>
      <c r="I77" s="13" t="n">
        <f aca="false">+G77/B77</f>
        <v>0.329542873582363</v>
      </c>
      <c r="J77" s="13"/>
      <c r="K77" s="16" t="n">
        <v>70</v>
      </c>
    </row>
    <row r="78" customFormat="false" ht="12" hidden="false" customHeight="true" outlineLevel="0" collapsed="false">
      <c r="A78" s="11" t="s">
        <v>83</v>
      </c>
      <c r="B78" s="12" t="n">
        <v>91196</v>
      </c>
      <c r="C78" s="12" t="n">
        <v>1097</v>
      </c>
      <c r="D78" s="12" t="n">
        <v>4120</v>
      </c>
      <c r="E78" s="12" t="n">
        <v>7297</v>
      </c>
      <c r="F78" s="12" t="n">
        <v>17525</v>
      </c>
      <c r="G78" s="12" t="n">
        <f aca="false">SUM(C78:F78)</f>
        <v>30039</v>
      </c>
      <c r="H78" s="12"/>
      <c r="I78" s="13" t="n">
        <f aca="false">+G78/B78</f>
        <v>0.329389446905566</v>
      </c>
      <c r="J78" s="13"/>
      <c r="K78" s="16" t="n">
        <v>71</v>
      </c>
    </row>
    <row r="79" customFormat="false" ht="12" hidden="false" customHeight="true" outlineLevel="0" collapsed="false">
      <c r="A79" s="11" t="s">
        <v>84</v>
      </c>
      <c r="B79" s="12" t="n">
        <v>54065</v>
      </c>
      <c r="C79" s="12" t="n">
        <v>138</v>
      </c>
      <c r="D79" s="12" t="n">
        <v>1782</v>
      </c>
      <c r="E79" s="12" t="n">
        <v>7174</v>
      </c>
      <c r="F79" s="12" t="n">
        <v>8402</v>
      </c>
      <c r="G79" s="12" t="n">
        <f aca="false">SUM(C79:F79)</f>
        <v>17496</v>
      </c>
      <c r="H79" s="12"/>
      <c r="I79" s="13" t="n">
        <f aca="false">+G79/B79</f>
        <v>0.323610468880052</v>
      </c>
      <c r="J79" s="13"/>
      <c r="K79" s="16" t="n">
        <v>72</v>
      </c>
    </row>
    <row r="80" customFormat="false" ht="12" hidden="false" customHeight="true" outlineLevel="0" collapsed="false">
      <c r="A80" s="11" t="s">
        <v>85</v>
      </c>
      <c r="B80" s="12" t="n">
        <v>81948</v>
      </c>
      <c r="C80" s="12" t="n">
        <v>273</v>
      </c>
      <c r="D80" s="12" t="n">
        <v>4151</v>
      </c>
      <c r="E80" s="12" t="n">
        <v>1625</v>
      </c>
      <c r="F80" s="12" t="n">
        <v>20308</v>
      </c>
      <c r="G80" s="12" t="n">
        <f aca="false">SUM(C80:F80)</f>
        <v>26357</v>
      </c>
      <c r="H80" s="12"/>
      <c r="I80" s="13" t="n">
        <f aca="false">+G80/B80</f>
        <v>0.321630790257236</v>
      </c>
      <c r="J80" s="13"/>
      <c r="K80" s="16" t="n">
        <v>73</v>
      </c>
    </row>
    <row r="81" customFormat="false" ht="12" hidden="false" customHeight="true" outlineLevel="0" collapsed="false">
      <c r="A81" s="11" t="s">
        <v>86</v>
      </c>
      <c r="B81" s="12" t="n">
        <v>265002</v>
      </c>
      <c r="C81" s="12" t="n">
        <v>746</v>
      </c>
      <c r="D81" s="12" t="n">
        <v>19006</v>
      </c>
      <c r="E81" s="12" t="n">
        <v>20703</v>
      </c>
      <c r="F81" s="12" t="n">
        <v>44080</v>
      </c>
      <c r="G81" s="12" t="n">
        <f aca="false">SUM(C81:F81)</f>
        <v>84535</v>
      </c>
      <c r="H81" s="12"/>
      <c r="I81" s="13" t="n">
        <f aca="false">+G81/B81</f>
        <v>0.318997592471</v>
      </c>
      <c r="J81" s="13"/>
      <c r="K81" s="16" t="n">
        <v>74</v>
      </c>
    </row>
    <row r="82" customFormat="false" ht="12" hidden="false" customHeight="true" outlineLevel="0" collapsed="false">
      <c r="A82" s="11" t="s">
        <v>87</v>
      </c>
      <c r="B82" s="12" t="n">
        <v>83593</v>
      </c>
      <c r="C82" s="12" t="n">
        <v>434</v>
      </c>
      <c r="D82" s="12" t="n">
        <v>14792</v>
      </c>
      <c r="E82" s="12" t="n">
        <v>2278</v>
      </c>
      <c r="F82" s="12" t="n">
        <v>9083</v>
      </c>
      <c r="G82" s="12" t="n">
        <f aca="false">SUM(C82:F82)</f>
        <v>26587</v>
      </c>
      <c r="H82" s="12"/>
      <c r="I82" s="13" t="n">
        <f aca="false">+G82/B82</f>
        <v>0.318052947017095</v>
      </c>
      <c r="J82" s="13"/>
      <c r="K82" s="16" t="n">
        <v>75</v>
      </c>
    </row>
    <row r="83" customFormat="false" ht="12" hidden="false" customHeight="true" outlineLevel="0" collapsed="false">
      <c r="A83" s="11" t="s">
        <v>88</v>
      </c>
      <c r="B83" s="12" t="n">
        <v>132835</v>
      </c>
      <c r="C83" s="12" t="n">
        <v>1168</v>
      </c>
      <c r="D83" s="12" t="n">
        <v>15045</v>
      </c>
      <c r="E83" s="12" t="n">
        <v>5635</v>
      </c>
      <c r="F83" s="12" t="n">
        <v>19723</v>
      </c>
      <c r="G83" s="12" t="n">
        <f aca="false">SUM(C83:F83)</f>
        <v>41571</v>
      </c>
      <c r="H83" s="12"/>
      <c r="I83" s="13" t="n">
        <f aca="false">+G83/B83</f>
        <v>0.312952158693116</v>
      </c>
      <c r="J83" s="13"/>
      <c r="K83" s="16" t="n">
        <v>76</v>
      </c>
    </row>
    <row r="84" customFormat="false" ht="12" hidden="false" customHeight="true" outlineLevel="0" collapsed="false">
      <c r="A84" s="11" t="s">
        <v>89</v>
      </c>
      <c r="B84" s="12" t="n">
        <v>56104</v>
      </c>
      <c r="C84" s="12" t="n">
        <v>301</v>
      </c>
      <c r="D84" s="12" t="n">
        <v>5093</v>
      </c>
      <c r="E84" s="12" t="n">
        <v>2578</v>
      </c>
      <c r="F84" s="12" t="n">
        <v>9482</v>
      </c>
      <c r="G84" s="12" t="n">
        <f aca="false">SUM(C84:F84)</f>
        <v>17454</v>
      </c>
      <c r="H84" s="12"/>
      <c r="I84" s="13" t="n">
        <f aca="false">+G84/B84</f>
        <v>0.311100812776273</v>
      </c>
      <c r="J84" s="13"/>
      <c r="K84" s="16" t="n">
        <v>77</v>
      </c>
    </row>
    <row r="85" customFormat="false" ht="12" hidden="false" customHeight="true" outlineLevel="0" collapsed="false">
      <c r="A85" s="11" t="s">
        <v>90</v>
      </c>
      <c r="B85" s="12" t="n">
        <v>54688</v>
      </c>
      <c r="C85" s="12" t="n">
        <v>80</v>
      </c>
      <c r="D85" s="12" t="n">
        <v>1681</v>
      </c>
      <c r="E85" s="12" t="n">
        <v>1422</v>
      </c>
      <c r="F85" s="12" t="n">
        <v>13804</v>
      </c>
      <c r="G85" s="12" t="n">
        <f aca="false">SUM(C85:F85)</f>
        <v>16987</v>
      </c>
      <c r="H85" s="12"/>
      <c r="I85" s="13" t="n">
        <f aca="false">+G85/B85</f>
        <v>0.310616588648332</v>
      </c>
      <c r="J85" s="13"/>
      <c r="K85" s="16" t="n">
        <v>78</v>
      </c>
    </row>
    <row r="86" customFormat="false" ht="12" hidden="false" customHeight="true" outlineLevel="0" collapsed="false">
      <c r="A86" s="11" t="s">
        <v>91</v>
      </c>
      <c r="B86" s="12" t="n">
        <v>73488</v>
      </c>
      <c r="C86" s="12" t="n">
        <v>108</v>
      </c>
      <c r="D86" s="12" t="n">
        <v>5171</v>
      </c>
      <c r="E86" s="12" t="n">
        <v>3136</v>
      </c>
      <c r="F86" s="12" t="n">
        <v>14208</v>
      </c>
      <c r="G86" s="12" t="n">
        <f aca="false">SUM(C86:F86)</f>
        <v>22623</v>
      </c>
      <c r="H86" s="12"/>
      <c r="I86" s="13" t="n">
        <f aca="false">+G86/B86</f>
        <v>0.307846178967995</v>
      </c>
      <c r="J86" s="13"/>
      <c r="K86" s="16" t="n">
        <v>79</v>
      </c>
    </row>
    <row r="87" customFormat="false" ht="12" hidden="false" customHeight="true" outlineLevel="0" collapsed="false">
      <c r="A87" s="11" t="s">
        <v>92</v>
      </c>
      <c r="B87" s="12" t="n">
        <v>177131</v>
      </c>
      <c r="C87" s="12" t="n">
        <v>754</v>
      </c>
      <c r="D87" s="12" t="n">
        <v>15962</v>
      </c>
      <c r="E87" s="12" t="n">
        <v>5890</v>
      </c>
      <c r="F87" s="12" t="n">
        <v>31868</v>
      </c>
      <c r="G87" s="12" t="n">
        <f aca="false">SUM(C87:F87)</f>
        <v>54474</v>
      </c>
      <c r="H87" s="12"/>
      <c r="I87" s="13" t="n">
        <f aca="false">+G87/B87</f>
        <v>0.307535101139834</v>
      </c>
      <c r="J87" s="13"/>
      <c r="K87" s="16" t="n">
        <v>80</v>
      </c>
    </row>
    <row r="88" customFormat="false" ht="12" hidden="false" customHeight="true" outlineLevel="0" collapsed="false">
      <c r="A88" s="11" t="s">
        <v>93</v>
      </c>
      <c r="B88" s="12" t="n">
        <v>83144</v>
      </c>
      <c r="C88" s="12" t="n">
        <v>255</v>
      </c>
      <c r="D88" s="12" t="n">
        <v>7693</v>
      </c>
      <c r="E88" s="12" t="n">
        <v>3309</v>
      </c>
      <c r="F88" s="12" t="n">
        <v>14216</v>
      </c>
      <c r="G88" s="12" t="n">
        <f aca="false">SUM(C88:F88)</f>
        <v>25473</v>
      </c>
      <c r="H88" s="12"/>
      <c r="I88" s="13" t="n">
        <f aca="false">+G88/B88</f>
        <v>0.306372077359761</v>
      </c>
      <c r="J88" s="13"/>
      <c r="K88" s="16" t="n">
        <v>81</v>
      </c>
    </row>
    <row r="89" customFormat="false" ht="12" hidden="false" customHeight="true" outlineLevel="0" collapsed="false">
      <c r="A89" s="11" t="s">
        <v>94</v>
      </c>
      <c r="B89" s="12" t="n">
        <v>51364</v>
      </c>
      <c r="C89" s="12" t="n">
        <v>173</v>
      </c>
      <c r="D89" s="12" t="n">
        <v>2821</v>
      </c>
      <c r="E89" s="12" t="n">
        <v>2416</v>
      </c>
      <c r="F89" s="12" t="n">
        <v>10256</v>
      </c>
      <c r="G89" s="12" t="n">
        <f aca="false">SUM(C89:F89)</f>
        <v>15666</v>
      </c>
      <c r="H89" s="12"/>
      <c r="I89" s="13" t="n">
        <f aca="false">+G89/B89</f>
        <v>0.304999610622226</v>
      </c>
      <c r="J89" s="13"/>
      <c r="K89" s="16" t="n">
        <v>82</v>
      </c>
    </row>
    <row r="90" customFormat="false" ht="12" hidden="false" customHeight="true" outlineLevel="0" collapsed="false">
      <c r="A90" s="11" t="s">
        <v>95</v>
      </c>
      <c r="B90" s="12" t="n">
        <v>103574</v>
      </c>
      <c r="C90" s="12" t="n">
        <v>545</v>
      </c>
      <c r="D90" s="12" t="n">
        <v>6349</v>
      </c>
      <c r="E90" s="12" t="n">
        <v>3768</v>
      </c>
      <c r="F90" s="12" t="n">
        <v>20656</v>
      </c>
      <c r="G90" s="12" t="n">
        <f aca="false">SUM(C90:F90)</f>
        <v>31318</v>
      </c>
      <c r="H90" s="12"/>
      <c r="I90" s="13" t="n">
        <f aca="false">+G90/B90</f>
        <v>0.302373182458918</v>
      </c>
      <c r="J90" s="13"/>
      <c r="K90" s="16" t="n">
        <v>83</v>
      </c>
    </row>
    <row r="91" customFormat="false" ht="12" hidden="false" customHeight="true" outlineLevel="0" collapsed="false">
      <c r="A91" s="11" t="s">
        <v>96</v>
      </c>
      <c r="B91" s="12" t="n">
        <v>131793</v>
      </c>
      <c r="C91" s="12" t="n">
        <v>900</v>
      </c>
      <c r="D91" s="12" t="n">
        <v>6089</v>
      </c>
      <c r="E91" s="12" t="n">
        <v>4803</v>
      </c>
      <c r="F91" s="12" t="n">
        <v>27910</v>
      </c>
      <c r="G91" s="12" t="n">
        <f aca="false">SUM(C91:F91)</f>
        <v>39702</v>
      </c>
      <c r="H91" s="12"/>
      <c r="I91" s="13" t="n">
        <f aca="false">+G91/B91</f>
        <v>0.301245134415333</v>
      </c>
      <c r="J91" s="13"/>
      <c r="K91" s="16" t="n">
        <v>84</v>
      </c>
    </row>
    <row r="92" customFormat="false" ht="12" hidden="false" customHeight="true" outlineLevel="0" collapsed="false">
      <c r="A92" s="11" t="s">
        <v>97</v>
      </c>
      <c r="B92" s="12" t="n">
        <v>161104</v>
      </c>
      <c r="C92" s="12" t="n">
        <v>624</v>
      </c>
      <c r="D92" s="12" t="n">
        <v>11551</v>
      </c>
      <c r="E92" s="12" t="n">
        <v>7008</v>
      </c>
      <c r="F92" s="12" t="n">
        <v>29150</v>
      </c>
      <c r="G92" s="12" t="n">
        <f aca="false">SUM(C92:F92)</f>
        <v>48333</v>
      </c>
      <c r="H92" s="12"/>
      <c r="I92" s="13" t="n">
        <f aca="false">+G92/B92</f>
        <v>0.300011172906942</v>
      </c>
      <c r="J92" s="13"/>
      <c r="K92" s="16" t="n">
        <v>85</v>
      </c>
    </row>
    <row r="93" customFormat="false" ht="12" hidden="false" customHeight="true" outlineLevel="0" collapsed="false">
      <c r="A93" s="11" t="s">
        <v>98</v>
      </c>
      <c r="B93" s="12" t="n">
        <v>72177</v>
      </c>
      <c r="C93" s="12" t="n">
        <v>3037</v>
      </c>
      <c r="D93" s="12" t="n">
        <v>1956</v>
      </c>
      <c r="E93" s="12" t="n">
        <v>1264</v>
      </c>
      <c r="F93" s="12" t="n">
        <v>15067</v>
      </c>
      <c r="G93" s="12" t="n">
        <f aca="false">SUM(C93:F93)</f>
        <v>21324</v>
      </c>
      <c r="H93" s="12"/>
      <c r="I93" s="13" t="n">
        <f aca="false">+G93/B93</f>
        <v>0.295440375742965</v>
      </c>
      <c r="J93" s="13"/>
      <c r="K93" s="16" t="n">
        <v>86</v>
      </c>
    </row>
    <row r="94" customFormat="false" ht="12" hidden="false" customHeight="true" outlineLevel="0" collapsed="false">
      <c r="A94" s="11" t="s">
        <v>99</v>
      </c>
      <c r="B94" s="12" t="n">
        <v>1360164</v>
      </c>
      <c r="C94" s="12" t="n">
        <v>6366</v>
      </c>
      <c r="D94" s="12" t="n">
        <v>76434</v>
      </c>
      <c r="E94" s="12" t="n">
        <v>63063</v>
      </c>
      <c r="F94" s="12" t="n">
        <v>255113</v>
      </c>
      <c r="G94" s="12" t="n">
        <f aca="false">SUM(C94:F94)</f>
        <v>400976</v>
      </c>
      <c r="H94" s="12"/>
      <c r="I94" s="13" t="n">
        <f aca="false">+G94/B94</f>
        <v>0.294799744736664</v>
      </c>
      <c r="J94" s="13"/>
      <c r="K94" s="16" t="n">
        <v>87</v>
      </c>
    </row>
    <row r="95" customFormat="false" ht="12" hidden="false" customHeight="true" outlineLevel="0" collapsed="false">
      <c r="A95" s="11" t="s">
        <v>100</v>
      </c>
      <c r="B95" s="12" t="n">
        <v>323488</v>
      </c>
      <c r="C95" s="12" t="n">
        <v>1399</v>
      </c>
      <c r="D95" s="12" t="n">
        <v>21791</v>
      </c>
      <c r="E95" s="12" t="n">
        <v>13640</v>
      </c>
      <c r="F95" s="12" t="n">
        <v>58083</v>
      </c>
      <c r="G95" s="12" t="n">
        <f aca="false">SUM(C95:F95)</f>
        <v>94913</v>
      </c>
      <c r="H95" s="12"/>
      <c r="I95" s="13" t="n">
        <f aca="false">+G95/B95</f>
        <v>0.293405010386784</v>
      </c>
      <c r="J95" s="13"/>
      <c r="K95" s="16" t="n">
        <v>88</v>
      </c>
    </row>
    <row r="96" customFormat="false" ht="12" hidden="false" customHeight="true" outlineLevel="0" collapsed="false">
      <c r="A96" s="11" t="s">
        <v>101</v>
      </c>
      <c r="B96" s="12" t="n">
        <v>70114</v>
      </c>
      <c r="C96" s="12" t="n">
        <v>138</v>
      </c>
      <c r="D96" s="12" t="n">
        <v>7617</v>
      </c>
      <c r="E96" s="12" t="n">
        <v>1737</v>
      </c>
      <c r="F96" s="12" t="n">
        <v>10854</v>
      </c>
      <c r="G96" s="12" t="n">
        <f aca="false">SUM(C96:F96)</f>
        <v>20346</v>
      </c>
      <c r="H96" s="12"/>
      <c r="I96" s="13" t="n">
        <f aca="false">+G96/B96</f>
        <v>0.290184556579285</v>
      </c>
      <c r="J96" s="13"/>
      <c r="K96" s="16" t="n">
        <v>89</v>
      </c>
    </row>
    <row r="97" customFormat="false" ht="12" hidden="false" customHeight="true" outlineLevel="0" collapsed="false">
      <c r="A97" s="11" t="s">
        <v>102</v>
      </c>
      <c r="B97" s="12" t="n">
        <v>92408</v>
      </c>
      <c r="C97" s="12" t="n">
        <v>398</v>
      </c>
      <c r="D97" s="12" t="n">
        <v>12369</v>
      </c>
      <c r="E97" s="12" t="n">
        <v>1953</v>
      </c>
      <c r="F97" s="12" t="n">
        <v>11940</v>
      </c>
      <c r="G97" s="12" t="n">
        <f aca="false">SUM(C97:F97)</f>
        <v>26660</v>
      </c>
      <c r="H97" s="12"/>
      <c r="I97" s="13" t="n">
        <f aca="false">+G97/B97</f>
        <v>0.288503159899576</v>
      </c>
      <c r="J97" s="13"/>
      <c r="K97" s="16" t="n">
        <v>90</v>
      </c>
    </row>
    <row r="98" customFormat="false" ht="12" hidden="false" customHeight="true" outlineLevel="0" collapsed="false">
      <c r="A98" s="11" t="s">
        <v>103</v>
      </c>
      <c r="B98" s="12" t="n">
        <v>167660</v>
      </c>
      <c r="C98" s="12" t="n">
        <v>452</v>
      </c>
      <c r="D98" s="12" t="n">
        <v>10984</v>
      </c>
      <c r="E98" s="12" t="n">
        <v>5768</v>
      </c>
      <c r="F98" s="12" t="n">
        <v>30996</v>
      </c>
      <c r="G98" s="12" t="n">
        <f aca="false">SUM(C98:F98)</f>
        <v>48200</v>
      </c>
      <c r="H98" s="12"/>
      <c r="I98" s="13" t="n">
        <f aca="false">+G98/B98</f>
        <v>0.287486579983299</v>
      </c>
      <c r="J98" s="13"/>
      <c r="K98" s="16" t="n">
        <v>91</v>
      </c>
    </row>
    <row r="99" customFormat="false" ht="12" hidden="false" customHeight="true" outlineLevel="0" collapsed="false">
      <c r="A99" s="11" t="s">
        <v>104</v>
      </c>
      <c r="B99" s="12" t="n">
        <v>79031</v>
      </c>
      <c r="C99" s="12" t="n">
        <v>198</v>
      </c>
      <c r="D99" s="12" t="n">
        <v>6680</v>
      </c>
      <c r="E99" s="12" t="n">
        <v>4500</v>
      </c>
      <c r="F99" s="12" t="n">
        <v>11278</v>
      </c>
      <c r="G99" s="12" t="n">
        <f aca="false">SUM(C99:F99)</f>
        <v>22656</v>
      </c>
      <c r="H99" s="12"/>
      <c r="I99" s="13" t="n">
        <f aca="false">+G99/B99</f>
        <v>0.286672318457314</v>
      </c>
      <c r="J99" s="13"/>
      <c r="K99" s="16" t="n">
        <v>92</v>
      </c>
    </row>
    <row r="100" customFormat="false" ht="12" hidden="false" customHeight="true" outlineLevel="0" collapsed="false">
      <c r="A100" s="11" t="s">
        <v>105</v>
      </c>
      <c r="B100" s="12" t="n">
        <v>61045</v>
      </c>
      <c r="C100" s="12" t="n">
        <v>628</v>
      </c>
      <c r="D100" s="12" t="n">
        <v>2074</v>
      </c>
      <c r="E100" s="12" t="n">
        <v>1532</v>
      </c>
      <c r="F100" s="12" t="n">
        <v>13236</v>
      </c>
      <c r="G100" s="12" t="n">
        <f aca="false">SUM(C100:F100)</f>
        <v>17470</v>
      </c>
      <c r="H100" s="12"/>
      <c r="I100" s="13" t="n">
        <f aca="false">+G100/B100</f>
        <v>0.286182324514702</v>
      </c>
      <c r="J100" s="13"/>
      <c r="K100" s="16" t="n">
        <v>93</v>
      </c>
    </row>
    <row r="101" customFormat="false" ht="12" hidden="false" customHeight="true" outlineLevel="0" collapsed="false">
      <c r="A101" s="11" t="s">
        <v>106</v>
      </c>
      <c r="B101" s="12" t="n">
        <v>70553</v>
      </c>
      <c r="C101" s="12" t="n">
        <v>361</v>
      </c>
      <c r="D101" s="12" t="n">
        <v>1149</v>
      </c>
      <c r="E101" s="12" t="n">
        <v>2786</v>
      </c>
      <c r="F101" s="12" t="n">
        <v>15876</v>
      </c>
      <c r="G101" s="12" t="n">
        <f aca="false">SUM(C101:F101)</f>
        <v>20172</v>
      </c>
      <c r="H101" s="12"/>
      <c r="I101" s="13" t="n">
        <f aca="false">+G101/B101</f>
        <v>0.285912718098451</v>
      </c>
      <c r="J101" s="13"/>
      <c r="K101" s="16" t="n">
        <v>94</v>
      </c>
    </row>
    <row r="102" customFormat="false" ht="12" hidden="false" customHeight="true" outlineLevel="0" collapsed="false">
      <c r="A102" s="11" t="s">
        <v>107</v>
      </c>
      <c r="B102" s="12" t="n">
        <v>54931</v>
      </c>
      <c r="C102" s="12" t="n">
        <v>211</v>
      </c>
      <c r="D102" s="12" t="n">
        <v>2152</v>
      </c>
      <c r="E102" s="12" t="n">
        <v>2719</v>
      </c>
      <c r="F102" s="12" t="n">
        <v>10578</v>
      </c>
      <c r="G102" s="12" t="n">
        <f aca="false">SUM(C102:F102)</f>
        <v>15660</v>
      </c>
      <c r="H102" s="12"/>
      <c r="I102" s="13" t="n">
        <f aca="false">+G102/B102</f>
        <v>0.285084924723744</v>
      </c>
      <c r="J102" s="13"/>
      <c r="K102" s="16" t="n">
        <v>95</v>
      </c>
    </row>
    <row r="103" customFormat="false" ht="12" hidden="false" customHeight="true" outlineLevel="0" collapsed="false">
      <c r="A103" s="11" t="s">
        <v>108</v>
      </c>
      <c r="B103" s="12" t="n">
        <v>174853</v>
      </c>
      <c r="C103" s="12" t="n">
        <v>779</v>
      </c>
      <c r="D103" s="12" t="n">
        <v>12160</v>
      </c>
      <c r="E103" s="12" t="n">
        <v>8907</v>
      </c>
      <c r="F103" s="12" t="n">
        <v>27904</v>
      </c>
      <c r="G103" s="12" t="n">
        <f aca="false">SUM(C103:F103)</f>
        <v>49750</v>
      </c>
      <c r="H103" s="12"/>
      <c r="I103" s="13" t="n">
        <f aca="false">+G103/B103</f>
        <v>0.284524715046353</v>
      </c>
      <c r="J103" s="13"/>
      <c r="K103" s="16" t="n">
        <v>96</v>
      </c>
    </row>
    <row r="104" customFormat="false" ht="12" hidden="false" customHeight="true" outlineLevel="0" collapsed="false">
      <c r="A104" s="11" t="s">
        <v>109</v>
      </c>
      <c r="B104" s="12" t="n">
        <v>344839</v>
      </c>
      <c r="C104" s="12" t="n">
        <v>1262</v>
      </c>
      <c r="D104" s="12" t="n">
        <v>24698</v>
      </c>
      <c r="E104" s="12" t="n">
        <v>12259</v>
      </c>
      <c r="F104" s="12" t="n">
        <v>59247</v>
      </c>
      <c r="G104" s="12" t="n">
        <f aca="false">SUM(C104:F104)</f>
        <v>97466</v>
      </c>
      <c r="H104" s="12"/>
      <c r="I104" s="13" t="n">
        <f aca="false">+G104/B104</f>
        <v>0.282642044548325</v>
      </c>
      <c r="J104" s="13"/>
      <c r="K104" s="16" t="n">
        <v>97</v>
      </c>
    </row>
    <row r="105" customFormat="false" ht="12" hidden="false" customHeight="true" outlineLevel="0" collapsed="false">
      <c r="A105" s="11" t="s">
        <v>110</v>
      </c>
      <c r="B105" s="12" t="n">
        <v>126072</v>
      </c>
      <c r="C105" s="12" t="n">
        <v>525</v>
      </c>
      <c r="D105" s="12" t="n">
        <v>8861</v>
      </c>
      <c r="E105" s="12" t="n">
        <v>4074</v>
      </c>
      <c r="F105" s="12" t="n">
        <v>22021</v>
      </c>
      <c r="G105" s="12" t="n">
        <f aca="false">SUM(C105:F105)</f>
        <v>35481</v>
      </c>
      <c r="H105" s="12"/>
      <c r="I105" s="13" t="n">
        <f aca="false">+G105/B105</f>
        <v>0.281434418427565</v>
      </c>
      <c r="J105" s="13"/>
      <c r="K105" s="16" t="n">
        <v>98</v>
      </c>
    </row>
    <row r="106" customFormat="false" ht="12" hidden="false" customHeight="true" outlineLevel="0" collapsed="false">
      <c r="A106" s="11" t="s">
        <v>111</v>
      </c>
      <c r="B106" s="12" t="n">
        <v>87867</v>
      </c>
      <c r="C106" s="12" t="n">
        <v>307</v>
      </c>
      <c r="D106" s="12" t="n">
        <v>6862</v>
      </c>
      <c r="E106" s="12" t="n">
        <v>2588</v>
      </c>
      <c r="F106" s="12" t="n">
        <v>14889</v>
      </c>
      <c r="G106" s="12" t="n">
        <f aca="false">SUM(C106:F106)</f>
        <v>24646</v>
      </c>
      <c r="H106" s="12"/>
      <c r="I106" s="13" t="n">
        <f aca="false">+G106/B106</f>
        <v>0.280492107389577</v>
      </c>
      <c r="J106" s="13"/>
      <c r="K106" s="16" t="n">
        <v>99</v>
      </c>
    </row>
    <row r="107" customFormat="false" ht="12" hidden="false" customHeight="true" outlineLevel="0" collapsed="false">
      <c r="A107" s="11" t="s">
        <v>112</v>
      </c>
      <c r="B107" s="12" t="n">
        <v>73817</v>
      </c>
      <c r="C107" s="12" t="n">
        <v>52</v>
      </c>
      <c r="D107" s="12" t="n">
        <v>4619</v>
      </c>
      <c r="E107" s="12" t="n">
        <v>3287</v>
      </c>
      <c r="F107" s="12" t="n">
        <v>12714</v>
      </c>
      <c r="G107" s="12" t="n">
        <f aca="false">SUM(C107:F107)</f>
        <v>20672</v>
      </c>
      <c r="H107" s="12"/>
      <c r="I107" s="13" t="n">
        <f aca="false">+G107/B107</f>
        <v>0.280043892328325</v>
      </c>
      <c r="J107" s="13"/>
      <c r="K107" s="16" t="n">
        <v>100</v>
      </c>
    </row>
    <row r="108" customFormat="false" ht="12" hidden="false" customHeight="true" outlineLevel="0" collapsed="false">
      <c r="A108" s="11" t="s">
        <v>113</v>
      </c>
      <c r="B108" s="12" t="n">
        <v>113148</v>
      </c>
      <c r="C108" s="12" t="n">
        <v>712</v>
      </c>
      <c r="D108" s="12" t="n">
        <v>8135</v>
      </c>
      <c r="E108" s="12" t="n">
        <v>4784</v>
      </c>
      <c r="F108" s="12" t="n">
        <v>18036</v>
      </c>
      <c r="G108" s="12" t="n">
        <f aca="false">SUM(C108:F108)</f>
        <v>31667</v>
      </c>
      <c r="H108" s="12"/>
      <c r="I108" s="13" t="n">
        <f aca="false">+G108/B108</f>
        <v>0.279872379538304</v>
      </c>
      <c r="J108" s="13"/>
      <c r="K108" s="16" t="n">
        <v>101</v>
      </c>
    </row>
    <row r="109" customFormat="false" ht="12" hidden="false" customHeight="true" outlineLevel="0" collapsed="false">
      <c r="A109" s="11" t="s">
        <v>114</v>
      </c>
      <c r="B109" s="12" t="n">
        <v>76856</v>
      </c>
      <c r="C109" s="12" t="n">
        <v>180</v>
      </c>
      <c r="D109" s="12" t="n">
        <v>3699</v>
      </c>
      <c r="E109" s="12" t="n">
        <v>3247</v>
      </c>
      <c r="F109" s="12" t="n">
        <v>14329</v>
      </c>
      <c r="G109" s="12" t="n">
        <f aca="false">SUM(C109:F109)</f>
        <v>21455</v>
      </c>
      <c r="H109" s="12"/>
      <c r="I109" s="13" t="n">
        <f aca="false">+G109/B109</f>
        <v>0.279158426147601</v>
      </c>
      <c r="J109" s="13"/>
      <c r="K109" s="16" t="n">
        <v>102</v>
      </c>
    </row>
    <row r="110" customFormat="false" ht="12" hidden="false" customHeight="true" outlineLevel="0" collapsed="false">
      <c r="A110" s="11" t="s">
        <v>115</v>
      </c>
      <c r="B110" s="12" t="n">
        <v>129088</v>
      </c>
      <c r="C110" s="12" t="n">
        <v>378</v>
      </c>
      <c r="D110" s="12" t="n">
        <v>9351</v>
      </c>
      <c r="E110" s="12" t="n">
        <v>6806</v>
      </c>
      <c r="F110" s="12" t="n">
        <v>19497</v>
      </c>
      <c r="G110" s="12" t="n">
        <f aca="false">SUM(C110:F110)</f>
        <v>36032</v>
      </c>
      <c r="H110" s="12"/>
      <c r="I110" s="13" t="n">
        <f aca="false">+G110/B110</f>
        <v>0.279127416955875</v>
      </c>
      <c r="J110" s="13"/>
      <c r="K110" s="16" t="n">
        <v>103</v>
      </c>
    </row>
    <row r="111" customFormat="false" ht="12" hidden="false" customHeight="true" outlineLevel="0" collapsed="false">
      <c r="A111" s="11" t="s">
        <v>116</v>
      </c>
      <c r="B111" s="12" t="n">
        <v>144582</v>
      </c>
      <c r="C111" s="12" t="n">
        <v>633</v>
      </c>
      <c r="D111" s="12" t="n">
        <v>7793</v>
      </c>
      <c r="E111" s="12" t="n">
        <v>4979</v>
      </c>
      <c r="F111" s="12" t="n">
        <v>26770</v>
      </c>
      <c r="G111" s="12" t="n">
        <f aca="false">SUM(C111:F111)</f>
        <v>40175</v>
      </c>
      <c r="H111" s="12"/>
      <c r="I111" s="13" t="n">
        <f aca="false">+G111/B111</f>
        <v>0.277869997648393</v>
      </c>
      <c r="J111" s="13"/>
      <c r="K111" s="16" t="n">
        <v>104</v>
      </c>
    </row>
    <row r="112" customFormat="false" ht="12" hidden="false" customHeight="true" outlineLevel="0" collapsed="false">
      <c r="A112" s="11" t="s">
        <v>117</v>
      </c>
      <c r="B112" s="12" t="n">
        <v>70902</v>
      </c>
      <c r="C112" s="12" t="n">
        <v>174</v>
      </c>
      <c r="D112" s="12" t="n">
        <v>720</v>
      </c>
      <c r="E112" s="12" t="n">
        <v>3446</v>
      </c>
      <c r="F112" s="12" t="n">
        <v>15324</v>
      </c>
      <c r="G112" s="12" t="n">
        <f aca="false">SUM(C112:F112)</f>
        <v>19664</v>
      </c>
      <c r="H112" s="12"/>
      <c r="I112" s="13" t="n">
        <f aca="false">+G112/B112</f>
        <v>0.277340554568277</v>
      </c>
      <c r="J112" s="13"/>
      <c r="K112" s="16" t="n">
        <v>105</v>
      </c>
    </row>
    <row r="113" customFormat="false" ht="12" hidden="false" customHeight="true" outlineLevel="0" collapsed="false">
      <c r="A113" s="11" t="s">
        <v>118</v>
      </c>
      <c r="B113" s="12" t="n">
        <v>175123</v>
      </c>
      <c r="C113" s="12" t="n">
        <v>743</v>
      </c>
      <c r="D113" s="12" t="n">
        <v>10417</v>
      </c>
      <c r="E113" s="12" t="n">
        <v>5039</v>
      </c>
      <c r="F113" s="12" t="n">
        <v>32126</v>
      </c>
      <c r="G113" s="12" t="n">
        <f aca="false">SUM(C113:F113)</f>
        <v>48325</v>
      </c>
      <c r="H113" s="12"/>
      <c r="I113" s="13" t="n">
        <f aca="false">+G113/B113</f>
        <v>0.275948904484277</v>
      </c>
      <c r="J113" s="13"/>
      <c r="K113" s="16" t="n">
        <v>106</v>
      </c>
    </row>
    <row r="114" customFormat="false" ht="12" hidden="false" customHeight="true" outlineLevel="0" collapsed="false">
      <c r="A114" s="11" t="s">
        <v>119</v>
      </c>
      <c r="B114" s="12" t="n">
        <v>114383</v>
      </c>
      <c r="C114" s="12" t="n">
        <v>946</v>
      </c>
      <c r="D114" s="12" t="n">
        <v>8227</v>
      </c>
      <c r="E114" s="12" t="n">
        <v>5440</v>
      </c>
      <c r="F114" s="12" t="n">
        <v>16939</v>
      </c>
      <c r="G114" s="12" t="n">
        <f aca="false">SUM(C114:F114)</f>
        <v>31552</v>
      </c>
      <c r="H114" s="12"/>
      <c r="I114" s="13" t="n">
        <f aca="false">+G114/B114</f>
        <v>0.275845186784749</v>
      </c>
      <c r="J114" s="13"/>
      <c r="K114" s="16" t="n">
        <v>107</v>
      </c>
    </row>
    <row r="115" customFormat="false" ht="12" hidden="false" customHeight="true" outlineLevel="0" collapsed="false">
      <c r="A115" s="11" t="s">
        <v>120</v>
      </c>
      <c r="B115" s="12" t="n">
        <v>220418</v>
      </c>
      <c r="C115" s="12" t="n">
        <v>1208</v>
      </c>
      <c r="D115" s="12" t="n">
        <v>9384</v>
      </c>
      <c r="E115" s="12" t="n">
        <v>8990</v>
      </c>
      <c r="F115" s="12" t="n">
        <v>41057</v>
      </c>
      <c r="G115" s="12" t="n">
        <f aca="false">SUM(C115:F115)</f>
        <v>60639</v>
      </c>
      <c r="H115" s="12"/>
      <c r="I115" s="13" t="n">
        <f aca="false">+G115/B115</f>
        <v>0.275109110871163</v>
      </c>
      <c r="J115" s="13"/>
      <c r="K115" s="16" t="n">
        <v>108</v>
      </c>
    </row>
    <row r="116" customFormat="false" ht="12" hidden="false" customHeight="true" outlineLevel="0" collapsed="false">
      <c r="A116" s="11" t="s">
        <v>121</v>
      </c>
      <c r="B116" s="12" t="n">
        <v>84684</v>
      </c>
      <c r="C116" s="12" t="n">
        <v>75</v>
      </c>
      <c r="D116" s="12" t="n">
        <v>3890</v>
      </c>
      <c r="E116" s="12" t="n">
        <v>2822</v>
      </c>
      <c r="F116" s="12" t="n">
        <v>16443</v>
      </c>
      <c r="G116" s="12" t="n">
        <f aca="false">SUM(C116:F116)</f>
        <v>23230</v>
      </c>
      <c r="H116" s="12"/>
      <c r="I116" s="13" t="n">
        <f aca="false">+G116/B116</f>
        <v>0.274313919984885</v>
      </c>
      <c r="J116" s="13"/>
      <c r="K116" s="16" t="n">
        <v>109</v>
      </c>
    </row>
    <row r="117" customFormat="false" ht="12" hidden="false" customHeight="true" outlineLevel="0" collapsed="false">
      <c r="A117" s="11" t="s">
        <v>122</v>
      </c>
      <c r="B117" s="12" t="n">
        <v>99991</v>
      </c>
      <c r="C117" s="12" t="n">
        <v>873</v>
      </c>
      <c r="D117" s="12" t="n">
        <v>13713</v>
      </c>
      <c r="E117" s="12" t="n">
        <v>1328</v>
      </c>
      <c r="F117" s="12" t="n">
        <v>11501</v>
      </c>
      <c r="G117" s="12" t="n">
        <f aca="false">SUM(C117:F117)</f>
        <v>27415</v>
      </c>
      <c r="H117" s="12"/>
      <c r="I117" s="13" t="n">
        <f aca="false">+G117/B117</f>
        <v>0.274174675720815</v>
      </c>
      <c r="J117" s="13"/>
      <c r="K117" s="16" t="n">
        <v>110</v>
      </c>
    </row>
    <row r="118" customFormat="false" ht="12" hidden="false" customHeight="true" outlineLevel="0" collapsed="false">
      <c r="A118" s="11" t="s">
        <v>123</v>
      </c>
      <c r="B118" s="12" t="n">
        <v>281787</v>
      </c>
      <c r="C118" s="12" t="n">
        <v>1181</v>
      </c>
      <c r="D118" s="12" t="n">
        <v>11751</v>
      </c>
      <c r="E118" s="12" t="n">
        <v>15613</v>
      </c>
      <c r="F118" s="12" t="n">
        <v>48708</v>
      </c>
      <c r="G118" s="12" t="n">
        <f aca="false">SUM(C118:F118)</f>
        <v>77253</v>
      </c>
      <c r="H118" s="12"/>
      <c r="I118" s="13" t="n">
        <f aca="false">+G118/B118</f>
        <v>0.27415388218761</v>
      </c>
      <c r="J118" s="13"/>
      <c r="K118" s="16" t="n">
        <v>111</v>
      </c>
    </row>
    <row r="119" customFormat="false" ht="12" hidden="false" customHeight="true" outlineLevel="0" collapsed="false">
      <c r="A119" s="11" t="s">
        <v>124</v>
      </c>
      <c r="B119" s="12" t="n">
        <v>52437</v>
      </c>
      <c r="C119" s="12" t="n">
        <v>156</v>
      </c>
      <c r="D119" s="12" t="n">
        <v>2589</v>
      </c>
      <c r="E119" s="12" t="n">
        <v>2839</v>
      </c>
      <c r="F119" s="12" t="n">
        <v>8778</v>
      </c>
      <c r="G119" s="12" t="n">
        <f aca="false">SUM(C119:F119)</f>
        <v>14362</v>
      </c>
      <c r="H119" s="12"/>
      <c r="I119" s="13" t="n">
        <f aca="false">+G119/B119</f>
        <v>0.273890573450045</v>
      </c>
      <c r="J119" s="13"/>
      <c r="K119" s="16" t="n">
        <v>112</v>
      </c>
    </row>
    <row r="120" customFormat="false" ht="12" hidden="false" customHeight="true" outlineLevel="0" collapsed="false">
      <c r="A120" s="11" t="s">
        <v>125</v>
      </c>
      <c r="B120" s="12" t="n">
        <v>69613</v>
      </c>
      <c r="C120" s="12" t="n">
        <v>534</v>
      </c>
      <c r="D120" s="12" t="n">
        <v>3911</v>
      </c>
      <c r="E120" s="12" t="n">
        <v>1930</v>
      </c>
      <c r="F120" s="12" t="n">
        <v>12634</v>
      </c>
      <c r="G120" s="12" t="n">
        <f aca="false">SUM(C120:F120)</f>
        <v>19009</v>
      </c>
      <c r="H120" s="12"/>
      <c r="I120" s="13" t="n">
        <f aca="false">+G120/B120</f>
        <v>0.273066812233347</v>
      </c>
      <c r="J120" s="13"/>
      <c r="K120" s="16" t="n">
        <v>113</v>
      </c>
    </row>
    <row r="121" customFormat="false" ht="12" hidden="false" customHeight="true" outlineLevel="0" collapsed="false">
      <c r="A121" s="11" t="s">
        <v>126</v>
      </c>
      <c r="B121" s="12" t="n">
        <v>95855</v>
      </c>
      <c r="C121" s="12" t="n">
        <v>540</v>
      </c>
      <c r="D121" s="12" t="n">
        <v>6505</v>
      </c>
      <c r="E121" s="12" t="n">
        <v>5242</v>
      </c>
      <c r="F121" s="12" t="n">
        <v>13827</v>
      </c>
      <c r="G121" s="12" t="n">
        <f aca="false">SUM(C121:F121)</f>
        <v>26114</v>
      </c>
      <c r="H121" s="12"/>
      <c r="I121" s="13" t="n">
        <f aca="false">+G121/B121</f>
        <v>0.272432319649471</v>
      </c>
      <c r="J121" s="13"/>
      <c r="K121" s="16" t="n">
        <v>114</v>
      </c>
    </row>
    <row r="122" customFormat="false" ht="12" hidden="false" customHeight="true" outlineLevel="0" collapsed="false">
      <c r="A122" s="11" t="s">
        <v>127</v>
      </c>
      <c r="B122" s="12" t="n">
        <v>81647</v>
      </c>
      <c r="C122" s="12" t="n">
        <v>446</v>
      </c>
      <c r="D122" s="12" t="n">
        <v>3208</v>
      </c>
      <c r="E122" s="12" t="n">
        <v>5135</v>
      </c>
      <c r="F122" s="12" t="n">
        <v>13407</v>
      </c>
      <c r="G122" s="12" t="n">
        <f aca="false">SUM(C122:F122)</f>
        <v>22196</v>
      </c>
      <c r="H122" s="12"/>
      <c r="I122" s="13" t="n">
        <f aca="false">+G122/B122</f>
        <v>0.271853221796269</v>
      </c>
      <c r="J122" s="13"/>
      <c r="K122" s="16" t="n">
        <v>115</v>
      </c>
    </row>
    <row r="123" customFormat="false" ht="12" hidden="false" customHeight="true" outlineLevel="0" collapsed="false">
      <c r="A123" s="11" t="s">
        <v>128</v>
      </c>
      <c r="B123" s="12" t="n">
        <v>75582</v>
      </c>
      <c r="C123" s="12" t="n">
        <v>91</v>
      </c>
      <c r="D123" s="12" t="n">
        <v>6225</v>
      </c>
      <c r="E123" s="12" t="n">
        <v>3199</v>
      </c>
      <c r="F123" s="12" t="n">
        <v>10897</v>
      </c>
      <c r="G123" s="12" t="n">
        <f aca="false">SUM(C123:F123)</f>
        <v>20412</v>
      </c>
      <c r="H123" s="12"/>
      <c r="I123" s="13" t="n">
        <f aca="false">+G123/B123</f>
        <v>0.270064301024053</v>
      </c>
      <c r="J123" s="13"/>
      <c r="K123" s="16" t="n">
        <v>116</v>
      </c>
    </row>
    <row r="124" customFormat="false" ht="12" hidden="false" customHeight="true" outlineLevel="0" collapsed="false">
      <c r="A124" s="11" t="s">
        <v>129</v>
      </c>
      <c r="B124" s="12" t="n">
        <v>103788</v>
      </c>
      <c r="C124" s="12" t="n">
        <v>200</v>
      </c>
      <c r="D124" s="12" t="n">
        <v>3729</v>
      </c>
      <c r="E124" s="12" t="n">
        <v>4405</v>
      </c>
      <c r="F124" s="12" t="n">
        <v>19670</v>
      </c>
      <c r="G124" s="12" t="n">
        <f aca="false">SUM(C124:F124)</f>
        <v>28004</v>
      </c>
      <c r="H124" s="12"/>
      <c r="I124" s="13" t="n">
        <f aca="false">+G124/B124</f>
        <v>0.269819246926427</v>
      </c>
      <c r="J124" s="13"/>
      <c r="K124" s="16" t="n">
        <v>117</v>
      </c>
    </row>
    <row r="125" customFormat="false" ht="12" hidden="false" customHeight="true" outlineLevel="0" collapsed="false">
      <c r="A125" s="11" t="s">
        <v>130</v>
      </c>
      <c r="B125" s="12" t="n">
        <v>70546</v>
      </c>
      <c r="C125" s="12" t="n">
        <v>160</v>
      </c>
      <c r="D125" s="12" t="n">
        <v>4532</v>
      </c>
      <c r="E125" s="12" t="n">
        <v>2563</v>
      </c>
      <c r="F125" s="12" t="n">
        <v>11679</v>
      </c>
      <c r="G125" s="12" t="n">
        <f aca="false">SUM(C125:F125)</f>
        <v>18934</v>
      </c>
      <c r="H125" s="12"/>
      <c r="I125" s="13" t="n">
        <f aca="false">+G125/B125</f>
        <v>0.268392254699062</v>
      </c>
      <c r="J125" s="13"/>
      <c r="K125" s="16" t="n">
        <v>118</v>
      </c>
    </row>
    <row r="126" customFormat="false" ht="12" hidden="false" customHeight="true" outlineLevel="0" collapsed="false">
      <c r="A126" s="11" t="s">
        <v>131</v>
      </c>
      <c r="B126" s="12" t="n">
        <v>173686</v>
      </c>
      <c r="C126" s="12" t="n">
        <v>721</v>
      </c>
      <c r="D126" s="12" t="n">
        <v>11145</v>
      </c>
      <c r="E126" s="12" t="n">
        <v>8481</v>
      </c>
      <c r="F126" s="12" t="n">
        <v>26211</v>
      </c>
      <c r="G126" s="12" t="n">
        <f aca="false">SUM(C126:F126)</f>
        <v>46558</v>
      </c>
      <c r="H126" s="12"/>
      <c r="I126" s="13" t="n">
        <f aca="false">+G126/B126</f>
        <v>0.268058450306876</v>
      </c>
      <c r="J126" s="13"/>
      <c r="K126" s="16" t="n">
        <v>119</v>
      </c>
    </row>
    <row r="127" customFormat="false" ht="12" hidden="false" customHeight="true" outlineLevel="0" collapsed="false">
      <c r="A127" s="11" t="s">
        <v>132</v>
      </c>
      <c r="B127" s="12" t="n">
        <v>101755</v>
      </c>
      <c r="C127" s="12" t="n">
        <v>165</v>
      </c>
      <c r="D127" s="12" t="n">
        <v>6891</v>
      </c>
      <c r="E127" s="12" t="n">
        <v>2562</v>
      </c>
      <c r="F127" s="12" t="n">
        <v>17401</v>
      </c>
      <c r="G127" s="12" t="n">
        <f aca="false">SUM(C127:F127)</f>
        <v>27019</v>
      </c>
      <c r="H127" s="12"/>
      <c r="I127" s="13" t="n">
        <f aca="false">+G127/B127</f>
        <v>0.265529949388236</v>
      </c>
      <c r="J127" s="13"/>
      <c r="K127" s="16" t="n">
        <v>120</v>
      </c>
    </row>
    <row r="128" customFormat="false" ht="12" hidden="false" customHeight="true" outlineLevel="0" collapsed="false">
      <c r="A128" s="11" t="s">
        <v>133</v>
      </c>
      <c r="B128" s="12" t="n">
        <v>3129147</v>
      </c>
      <c r="C128" s="12" t="n">
        <v>9182</v>
      </c>
      <c r="D128" s="12" t="n">
        <v>93633</v>
      </c>
      <c r="E128" s="12" t="n">
        <v>115701</v>
      </c>
      <c r="F128" s="12" t="n">
        <v>610815</v>
      </c>
      <c r="G128" s="12" t="n">
        <f aca="false">SUM(C128:F128)</f>
        <v>829331</v>
      </c>
      <c r="H128" s="12"/>
      <c r="I128" s="13" t="n">
        <f aca="false">+G128/B128</f>
        <v>0.265034209003284</v>
      </c>
      <c r="J128" s="13"/>
      <c r="K128" s="16" t="n">
        <v>121</v>
      </c>
    </row>
    <row r="129" customFormat="false" ht="12" hidden="false" customHeight="true" outlineLevel="0" collapsed="false">
      <c r="A129" s="11" t="s">
        <v>134</v>
      </c>
      <c r="B129" s="12" t="n">
        <v>68513</v>
      </c>
      <c r="C129" s="12" t="n">
        <v>225</v>
      </c>
      <c r="D129" s="12" t="n">
        <v>6138</v>
      </c>
      <c r="E129" s="12" t="n">
        <v>3207</v>
      </c>
      <c r="F129" s="12" t="n">
        <v>8466</v>
      </c>
      <c r="G129" s="12" t="n">
        <f aca="false">SUM(C129:F129)</f>
        <v>18036</v>
      </c>
      <c r="H129" s="12"/>
      <c r="I129" s="13" t="n">
        <f aca="false">+G129/B129</f>
        <v>0.263249310349861</v>
      </c>
      <c r="J129" s="13"/>
      <c r="K129" s="16" t="n">
        <v>122</v>
      </c>
    </row>
    <row r="130" customFormat="false" ht="12" hidden="false" customHeight="true" outlineLevel="0" collapsed="false">
      <c r="A130" s="11" t="s">
        <v>135</v>
      </c>
      <c r="B130" s="12" t="n">
        <v>74215</v>
      </c>
      <c r="C130" s="12" t="n">
        <v>513</v>
      </c>
      <c r="D130" s="12" t="n">
        <v>3941</v>
      </c>
      <c r="E130" s="12" t="n">
        <v>922</v>
      </c>
      <c r="F130" s="12" t="n">
        <v>14106</v>
      </c>
      <c r="G130" s="12" t="n">
        <f aca="false">SUM(C130:F130)</f>
        <v>19482</v>
      </c>
      <c r="H130" s="12"/>
      <c r="I130" s="13" t="n">
        <f aca="false">+G130/B130</f>
        <v>0.262507579330324</v>
      </c>
      <c r="J130" s="13"/>
      <c r="K130" s="16" t="n">
        <v>123</v>
      </c>
    </row>
    <row r="131" customFormat="false" ht="12" hidden="false" customHeight="true" outlineLevel="0" collapsed="false">
      <c r="A131" s="11" t="s">
        <v>136</v>
      </c>
      <c r="B131" s="12" t="n">
        <v>58456</v>
      </c>
      <c r="C131" s="12" t="n">
        <v>254</v>
      </c>
      <c r="D131" s="12" t="n">
        <v>6567</v>
      </c>
      <c r="E131" s="12" t="n">
        <v>1673</v>
      </c>
      <c r="F131" s="12" t="n">
        <v>6836</v>
      </c>
      <c r="G131" s="12" t="n">
        <f aca="false">SUM(C131:F131)</f>
        <v>15330</v>
      </c>
      <c r="H131" s="12"/>
      <c r="I131" s="13" t="n">
        <f aca="false">+G131/B131</f>
        <v>0.262248528807992</v>
      </c>
      <c r="J131" s="13"/>
      <c r="K131" s="16" t="n">
        <v>124</v>
      </c>
    </row>
    <row r="132" customFormat="false" ht="12" hidden="false" customHeight="true" outlineLevel="0" collapsed="false">
      <c r="A132" s="11" t="s">
        <v>137</v>
      </c>
      <c r="B132" s="12" t="n">
        <v>53132</v>
      </c>
      <c r="C132" s="12" t="n">
        <v>44</v>
      </c>
      <c r="D132" s="12" t="n">
        <v>2686</v>
      </c>
      <c r="E132" s="12" t="n">
        <v>2190</v>
      </c>
      <c r="F132" s="12" t="n">
        <v>9007</v>
      </c>
      <c r="G132" s="12" t="n">
        <f aca="false">SUM(C132:F132)</f>
        <v>13927</v>
      </c>
      <c r="H132" s="12"/>
      <c r="I132" s="13" t="n">
        <f aca="false">+G132/B132</f>
        <v>0.262120755853346</v>
      </c>
      <c r="J132" s="13"/>
      <c r="K132" s="16" t="n">
        <v>125</v>
      </c>
    </row>
    <row r="133" customFormat="false" ht="12" hidden="false" customHeight="true" outlineLevel="0" collapsed="false">
      <c r="A133" s="11" t="s">
        <v>138</v>
      </c>
      <c r="B133" s="12" t="n">
        <v>322872</v>
      </c>
      <c r="C133" s="12" t="n">
        <v>902</v>
      </c>
      <c r="D133" s="12" t="n">
        <v>22937</v>
      </c>
      <c r="E133" s="12" t="n">
        <v>11114</v>
      </c>
      <c r="F133" s="12" t="n">
        <v>49054</v>
      </c>
      <c r="G133" s="12" t="n">
        <f aca="false">SUM(C133:F133)</f>
        <v>84007</v>
      </c>
      <c r="H133" s="12"/>
      <c r="I133" s="13" t="n">
        <f aca="false">+G133/B133</f>
        <v>0.260186699373126</v>
      </c>
      <c r="J133" s="13"/>
      <c r="K133" s="16" t="n">
        <v>126</v>
      </c>
    </row>
    <row r="134" customFormat="false" ht="12" hidden="false" customHeight="true" outlineLevel="0" collapsed="false">
      <c r="A134" s="11" t="s">
        <v>139</v>
      </c>
      <c r="B134" s="12" t="n">
        <v>50396</v>
      </c>
      <c r="C134" s="12" t="n">
        <v>51</v>
      </c>
      <c r="D134" s="12" t="n">
        <v>1148</v>
      </c>
      <c r="E134" s="12" t="n">
        <v>580</v>
      </c>
      <c r="F134" s="12" t="n">
        <v>11325</v>
      </c>
      <c r="G134" s="12" t="n">
        <f aca="false">SUM(C134:F134)</f>
        <v>13104</v>
      </c>
      <c r="H134" s="12"/>
      <c r="I134" s="13" t="n">
        <f aca="false">+G134/B134</f>
        <v>0.260020636558457</v>
      </c>
      <c r="J134" s="13"/>
      <c r="K134" s="16" t="n">
        <v>127</v>
      </c>
    </row>
    <row r="135" customFormat="false" ht="12" hidden="false" customHeight="true" outlineLevel="0" collapsed="false">
      <c r="A135" s="11" t="s">
        <v>140</v>
      </c>
      <c r="B135" s="12" t="n">
        <v>52091</v>
      </c>
      <c r="C135" s="12" t="n">
        <v>159</v>
      </c>
      <c r="D135" s="12" t="n">
        <v>5591</v>
      </c>
      <c r="E135" s="12" t="n">
        <v>912</v>
      </c>
      <c r="F135" s="12" t="n">
        <v>6875</v>
      </c>
      <c r="G135" s="12" t="n">
        <f aca="false">SUM(C135:F135)</f>
        <v>13537</v>
      </c>
      <c r="H135" s="12"/>
      <c r="I135" s="13" t="n">
        <f aca="false">+G135/B135</f>
        <v>0.259872146819988</v>
      </c>
      <c r="J135" s="13"/>
      <c r="K135" s="16" t="n">
        <v>128</v>
      </c>
    </row>
    <row r="136" customFormat="false" ht="12" hidden="false" customHeight="true" outlineLevel="0" collapsed="false">
      <c r="A136" s="11" t="s">
        <v>141</v>
      </c>
      <c r="B136" s="12" t="n">
        <v>61166</v>
      </c>
      <c r="C136" s="12" t="n">
        <v>270</v>
      </c>
      <c r="D136" s="12" t="n">
        <v>7608</v>
      </c>
      <c r="E136" s="12" t="n">
        <v>1289</v>
      </c>
      <c r="F136" s="12" t="n">
        <v>6501</v>
      </c>
      <c r="G136" s="12" t="n">
        <f aca="false">SUM(C136:F136)</f>
        <v>15668</v>
      </c>
      <c r="H136" s="12"/>
      <c r="I136" s="13" t="n">
        <f aca="false">+G136/B136</f>
        <v>0.256155380440114</v>
      </c>
      <c r="J136" s="13"/>
      <c r="K136" s="16" t="n">
        <v>129</v>
      </c>
    </row>
    <row r="137" customFormat="false" ht="12" hidden="false" customHeight="true" outlineLevel="0" collapsed="false">
      <c r="A137" s="11" t="s">
        <v>142</v>
      </c>
      <c r="B137" s="12" t="n">
        <v>287074</v>
      </c>
      <c r="C137" s="12" t="n">
        <v>1404</v>
      </c>
      <c r="D137" s="12" t="n">
        <v>16384</v>
      </c>
      <c r="E137" s="12" t="n">
        <v>12358</v>
      </c>
      <c r="F137" s="12" t="n">
        <v>42934</v>
      </c>
      <c r="G137" s="12" t="n">
        <f aca="false">SUM(C137:F137)</f>
        <v>73080</v>
      </c>
      <c r="H137" s="12"/>
      <c r="I137" s="13" t="n">
        <f aca="false">+G137/B137</f>
        <v>0.2545685084682</v>
      </c>
      <c r="J137" s="13"/>
      <c r="K137" s="16" t="n">
        <v>130</v>
      </c>
    </row>
    <row r="138" customFormat="false" ht="12" hidden="false" customHeight="true" outlineLevel="0" collapsed="false">
      <c r="A138" s="11" t="s">
        <v>143</v>
      </c>
      <c r="B138" s="12" t="n">
        <v>70203</v>
      </c>
      <c r="C138" s="12" t="n">
        <v>630</v>
      </c>
      <c r="D138" s="12" t="n">
        <v>2489</v>
      </c>
      <c r="E138" s="12" t="n">
        <v>3056</v>
      </c>
      <c r="F138" s="12" t="n">
        <v>11644</v>
      </c>
      <c r="G138" s="12" t="n">
        <f aca="false">SUM(C138:F138)</f>
        <v>17819</v>
      </c>
      <c r="H138" s="12"/>
      <c r="I138" s="13" t="n">
        <f aca="false">+G138/B138</f>
        <v>0.253821061777987</v>
      </c>
      <c r="J138" s="13"/>
      <c r="K138" s="16" t="n">
        <v>131</v>
      </c>
    </row>
    <row r="139" customFormat="false" ht="12" hidden="false" customHeight="true" outlineLevel="0" collapsed="false">
      <c r="A139" s="11" t="s">
        <v>144</v>
      </c>
      <c r="B139" s="12" t="n">
        <v>82631</v>
      </c>
      <c r="C139" s="12" t="n">
        <v>588</v>
      </c>
      <c r="D139" s="12" t="n">
        <v>5856</v>
      </c>
      <c r="E139" s="12" t="n">
        <v>2804</v>
      </c>
      <c r="F139" s="12" t="n">
        <v>11497</v>
      </c>
      <c r="G139" s="12" t="n">
        <f aca="false">SUM(C139:F139)</f>
        <v>20745</v>
      </c>
      <c r="H139" s="12"/>
      <c r="I139" s="13" t="n">
        <f aca="false">+G139/B139</f>
        <v>0.251055899117764</v>
      </c>
      <c r="J139" s="13"/>
      <c r="K139" s="16" t="n">
        <v>132</v>
      </c>
    </row>
    <row r="140" customFormat="false" ht="12" hidden="false" customHeight="true" outlineLevel="0" collapsed="false">
      <c r="A140" s="11" t="s">
        <v>145</v>
      </c>
      <c r="B140" s="12" t="n">
        <v>61251</v>
      </c>
      <c r="C140" s="12" t="n">
        <v>370</v>
      </c>
      <c r="D140" s="12" t="n">
        <v>3883</v>
      </c>
      <c r="E140" s="12" t="n">
        <v>3143</v>
      </c>
      <c r="F140" s="12" t="n">
        <v>7949</v>
      </c>
      <c r="G140" s="12" t="n">
        <f aca="false">SUM(C140:F140)</f>
        <v>15345</v>
      </c>
      <c r="H140" s="12"/>
      <c r="I140" s="13" t="n">
        <f aca="false">+G140/B140</f>
        <v>0.250526522015967</v>
      </c>
      <c r="J140" s="13"/>
      <c r="K140" s="16" t="n">
        <v>133</v>
      </c>
    </row>
    <row r="141" customFormat="false" ht="12" hidden="false" customHeight="true" outlineLevel="0" collapsed="false">
      <c r="A141" s="11" t="s">
        <v>146</v>
      </c>
      <c r="B141" s="12" t="n">
        <v>51766</v>
      </c>
      <c r="C141" s="12" t="n">
        <v>0</v>
      </c>
      <c r="D141" s="12" t="n">
        <v>1401</v>
      </c>
      <c r="E141" s="12" t="n">
        <v>2435</v>
      </c>
      <c r="F141" s="12" t="n">
        <v>9076</v>
      </c>
      <c r="G141" s="12" t="n">
        <f aca="false">SUM(C141:F141)</f>
        <v>12912</v>
      </c>
      <c r="H141" s="12"/>
      <c r="I141" s="13" t="n">
        <f aca="false">+G141/B141</f>
        <v>0.249430127883167</v>
      </c>
      <c r="J141" s="13"/>
      <c r="K141" s="16" t="n">
        <v>134</v>
      </c>
    </row>
    <row r="142" customFormat="false" ht="12" hidden="false" customHeight="true" outlineLevel="0" collapsed="false">
      <c r="A142" s="11" t="s">
        <v>147</v>
      </c>
      <c r="B142" s="12" t="n">
        <v>126466</v>
      </c>
      <c r="C142" s="12" t="n">
        <v>896</v>
      </c>
      <c r="D142" s="12" t="n">
        <v>7389</v>
      </c>
      <c r="E142" s="12" t="n">
        <v>4711</v>
      </c>
      <c r="F142" s="12" t="n">
        <v>17836</v>
      </c>
      <c r="G142" s="12" t="n">
        <f aca="false">SUM(C142:F142)</f>
        <v>30832</v>
      </c>
      <c r="H142" s="12"/>
      <c r="I142" s="13" t="n">
        <f aca="false">+G142/B142</f>
        <v>0.243796751696108</v>
      </c>
      <c r="J142" s="13"/>
      <c r="K142" s="16" t="n">
        <v>135</v>
      </c>
    </row>
    <row r="143" customFormat="false" ht="12" hidden="false" customHeight="true" outlineLevel="0" collapsed="false">
      <c r="A143" s="11" t="s">
        <v>148</v>
      </c>
      <c r="B143" s="12" t="n">
        <v>67091</v>
      </c>
      <c r="C143" s="12" t="n">
        <v>264</v>
      </c>
      <c r="D143" s="12" t="n">
        <v>3025</v>
      </c>
      <c r="E143" s="12" t="n">
        <v>3864</v>
      </c>
      <c r="F143" s="12" t="n">
        <v>9047</v>
      </c>
      <c r="G143" s="12" t="n">
        <f aca="false">SUM(C143:F143)</f>
        <v>16200</v>
      </c>
      <c r="H143" s="12"/>
      <c r="I143" s="13" t="n">
        <f aca="false">+G143/B143</f>
        <v>0.241463087448391</v>
      </c>
      <c r="J143" s="13"/>
      <c r="K143" s="16" t="n">
        <v>136</v>
      </c>
    </row>
    <row r="144" customFormat="false" ht="12" hidden="false" customHeight="true" outlineLevel="0" collapsed="false">
      <c r="A144" s="11" t="s">
        <v>149</v>
      </c>
      <c r="B144" s="12" t="n">
        <v>261492</v>
      </c>
      <c r="C144" s="12" t="n">
        <v>1107</v>
      </c>
      <c r="D144" s="12" t="n">
        <v>14862</v>
      </c>
      <c r="E144" s="12" t="n">
        <v>7606</v>
      </c>
      <c r="F144" s="12" t="n">
        <v>39507</v>
      </c>
      <c r="G144" s="12" t="n">
        <f aca="false">SUM(C144:F144)</f>
        <v>63082</v>
      </c>
      <c r="H144" s="12"/>
      <c r="I144" s="13" t="n">
        <f aca="false">+G144/B144</f>
        <v>0.241238737705169</v>
      </c>
      <c r="J144" s="13"/>
      <c r="K144" s="16" t="n">
        <v>137</v>
      </c>
    </row>
    <row r="145" customFormat="false" ht="12" hidden="false" customHeight="true" outlineLevel="0" collapsed="false">
      <c r="A145" s="11" t="s">
        <v>150</v>
      </c>
      <c r="B145" s="12" t="n">
        <v>103230</v>
      </c>
      <c r="C145" s="12" t="n">
        <v>166</v>
      </c>
      <c r="D145" s="12" t="n">
        <v>6560</v>
      </c>
      <c r="E145" s="12" t="n">
        <v>3912</v>
      </c>
      <c r="F145" s="12" t="n">
        <v>14232</v>
      </c>
      <c r="G145" s="12" t="n">
        <f aca="false">SUM(C145:F145)</f>
        <v>24870</v>
      </c>
      <c r="H145" s="12"/>
      <c r="I145" s="13" t="n">
        <f aca="false">+G145/B145</f>
        <v>0.240918337692531</v>
      </c>
      <c r="J145" s="13"/>
      <c r="K145" s="16" t="n">
        <v>138</v>
      </c>
    </row>
    <row r="146" customFormat="false" ht="12" hidden="false" customHeight="true" outlineLevel="0" collapsed="false">
      <c r="A146" s="11" t="s">
        <v>151</v>
      </c>
      <c r="B146" s="12" t="n">
        <v>253820</v>
      </c>
      <c r="C146" s="12" t="n">
        <v>1286</v>
      </c>
      <c r="D146" s="12" t="n">
        <v>16496</v>
      </c>
      <c r="E146" s="12" t="n">
        <v>10515</v>
      </c>
      <c r="F146" s="12" t="n">
        <v>32340</v>
      </c>
      <c r="G146" s="12" t="n">
        <f aca="false">SUM(C146:F146)</f>
        <v>60637</v>
      </c>
      <c r="H146" s="12"/>
      <c r="I146" s="13" t="n">
        <f aca="false">+G146/B146</f>
        <v>0.238897643999685</v>
      </c>
      <c r="J146" s="13"/>
      <c r="K146" s="16" t="n">
        <v>139</v>
      </c>
    </row>
    <row r="147" customFormat="false" ht="12" hidden="false" customHeight="true" outlineLevel="0" collapsed="false">
      <c r="A147" s="11" t="s">
        <v>152</v>
      </c>
      <c r="B147" s="12" t="n">
        <v>181690</v>
      </c>
      <c r="C147" s="12" t="n">
        <v>1143</v>
      </c>
      <c r="D147" s="12" t="n">
        <v>17946</v>
      </c>
      <c r="E147" s="12" t="n">
        <v>4168</v>
      </c>
      <c r="F147" s="12" t="n">
        <v>20006</v>
      </c>
      <c r="G147" s="12" t="n">
        <f aca="false">SUM(C147:F147)</f>
        <v>43263</v>
      </c>
      <c r="H147" s="12"/>
      <c r="I147" s="13" t="n">
        <f aca="false">+G147/B147</f>
        <v>0.238114370631295</v>
      </c>
      <c r="J147" s="13"/>
      <c r="K147" s="16" t="n">
        <v>140</v>
      </c>
    </row>
    <row r="148" customFormat="false" ht="12" hidden="false" customHeight="true" outlineLevel="0" collapsed="false">
      <c r="A148" s="11" t="s">
        <v>153</v>
      </c>
      <c r="B148" s="12" t="n">
        <v>364893</v>
      </c>
      <c r="C148" s="12" t="n">
        <v>580</v>
      </c>
      <c r="D148" s="12" t="n">
        <v>19903</v>
      </c>
      <c r="E148" s="12" t="n">
        <v>14464</v>
      </c>
      <c r="F148" s="12" t="n">
        <v>51307</v>
      </c>
      <c r="G148" s="12" t="n">
        <f aca="false">SUM(C148:F148)</f>
        <v>86254</v>
      </c>
      <c r="H148" s="12"/>
      <c r="I148" s="13" t="n">
        <f aca="false">+G148/B148</f>
        <v>0.236381624202163</v>
      </c>
      <c r="J148" s="13"/>
      <c r="K148" s="16" t="n">
        <v>141</v>
      </c>
    </row>
    <row r="149" customFormat="false" ht="12" hidden="false" customHeight="true" outlineLevel="0" collapsed="false">
      <c r="A149" s="11" t="s">
        <v>154</v>
      </c>
      <c r="B149" s="12" t="n">
        <v>52636</v>
      </c>
      <c r="C149" s="12" t="n">
        <v>351</v>
      </c>
      <c r="D149" s="12" t="n">
        <v>2222</v>
      </c>
      <c r="E149" s="12" t="n">
        <v>2314</v>
      </c>
      <c r="F149" s="12" t="n">
        <v>7508</v>
      </c>
      <c r="G149" s="12" t="n">
        <f aca="false">SUM(C149:F149)</f>
        <v>12395</v>
      </c>
      <c r="H149" s="12"/>
      <c r="I149" s="13" t="n">
        <f aca="false">+G149/B149</f>
        <v>0.235485219241584</v>
      </c>
      <c r="J149" s="13"/>
      <c r="K149" s="16" t="n">
        <v>142</v>
      </c>
    </row>
    <row r="150" customFormat="false" ht="12" hidden="false" customHeight="true" outlineLevel="0" collapsed="false">
      <c r="A150" s="11" t="s">
        <v>155</v>
      </c>
      <c r="B150" s="12" t="n">
        <v>55418</v>
      </c>
      <c r="C150" s="12" t="n">
        <v>0</v>
      </c>
      <c r="D150" s="12" t="n">
        <v>3237</v>
      </c>
      <c r="E150" s="12" t="n">
        <v>2512</v>
      </c>
      <c r="F150" s="12" t="n">
        <v>7279</v>
      </c>
      <c r="G150" s="12" t="n">
        <f aca="false">SUM(C150:F150)</f>
        <v>13028</v>
      </c>
      <c r="H150" s="12"/>
      <c r="I150" s="13" t="n">
        <f aca="false">+G150/B150</f>
        <v>0.235086073117038</v>
      </c>
      <c r="J150" s="13"/>
      <c r="K150" s="16" t="n">
        <v>143</v>
      </c>
    </row>
    <row r="151" customFormat="false" ht="12" hidden="false" customHeight="true" outlineLevel="0" collapsed="false">
      <c r="A151" s="11" t="s">
        <v>156</v>
      </c>
      <c r="B151" s="12" t="n">
        <v>104936</v>
      </c>
      <c r="C151" s="12" t="n">
        <v>377</v>
      </c>
      <c r="D151" s="12" t="n">
        <v>8142</v>
      </c>
      <c r="E151" s="12" t="n">
        <v>4131</v>
      </c>
      <c r="F151" s="12" t="n">
        <v>11802</v>
      </c>
      <c r="G151" s="12" t="n">
        <f aca="false">SUM(C151:F151)</f>
        <v>24452</v>
      </c>
      <c r="H151" s="12"/>
      <c r="I151" s="13" t="n">
        <f aca="false">+G151/B151</f>
        <v>0.233018220629717</v>
      </c>
      <c r="J151" s="13"/>
      <c r="K151" s="16" t="n">
        <v>144</v>
      </c>
    </row>
    <row r="152" customFormat="false" ht="12" hidden="false" customHeight="true" outlineLevel="0" collapsed="false">
      <c r="A152" s="11" t="s">
        <v>157</v>
      </c>
      <c r="B152" s="12" t="n">
        <v>61310</v>
      </c>
      <c r="C152" s="12" t="n">
        <v>729</v>
      </c>
      <c r="D152" s="12" t="n">
        <v>2613</v>
      </c>
      <c r="E152" s="12" t="n">
        <v>3383</v>
      </c>
      <c r="F152" s="12" t="n">
        <v>7090</v>
      </c>
      <c r="G152" s="12" t="n">
        <f aca="false">SUM(C152:F152)</f>
        <v>13815</v>
      </c>
      <c r="H152" s="12"/>
      <c r="I152" s="13" t="n">
        <f aca="false">+G152/B152</f>
        <v>0.225330288696787</v>
      </c>
      <c r="J152" s="13"/>
      <c r="K152" s="16" t="n">
        <v>145</v>
      </c>
    </row>
    <row r="153" customFormat="false" ht="12" hidden="false" customHeight="true" outlineLevel="0" collapsed="false">
      <c r="A153" s="11" t="s">
        <v>158</v>
      </c>
      <c r="B153" s="12" t="n">
        <v>69315</v>
      </c>
      <c r="C153" s="12" t="n">
        <v>142</v>
      </c>
      <c r="D153" s="12" t="n">
        <v>4001</v>
      </c>
      <c r="E153" s="12" t="n">
        <v>2763</v>
      </c>
      <c r="F153" s="12" t="n">
        <v>8663</v>
      </c>
      <c r="G153" s="12" t="n">
        <f aca="false">SUM(C153:F153)</f>
        <v>15569</v>
      </c>
      <c r="H153" s="12"/>
      <c r="I153" s="13" t="n">
        <f aca="false">+G153/B153</f>
        <v>0.224612277284859</v>
      </c>
      <c r="J153" s="13"/>
      <c r="K153" s="16" t="n">
        <v>146</v>
      </c>
    </row>
    <row r="154" customFormat="false" ht="12" hidden="false" customHeight="true" outlineLevel="0" collapsed="false">
      <c r="A154" s="11" t="s">
        <v>159</v>
      </c>
      <c r="B154" s="12" t="n">
        <v>109923</v>
      </c>
      <c r="C154" s="12" t="n">
        <v>322</v>
      </c>
      <c r="D154" s="12" t="n">
        <v>6186</v>
      </c>
      <c r="E154" s="12" t="n">
        <v>2953</v>
      </c>
      <c r="F154" s="12" t="n">
        <v>15003</v>
      </c>
      <c r="G154" s="12" t="n">
        <f aca="false">SUM(C154:F154)</f>
        <v>24464</v>
      </c>
      <c r="H154" s="12"/>
      <c r="I154" s="13" t="n">
        <f aca="false">+G154/B154</f>
        <v>0.222555789052337</v>
      </c>
      <c r="J154" s="13"/>
      <c r="K154" s="16" t="n">
        <v>147</v>
      </c>
    </row>
    <row r="155" customFormat="false" ht="12" hidden="false" customHeight="true" outlineLevel="0" collapsed="false">
      <c r="A155" s="11" t="s">
        <v>160</v>
      </c>
      <c r="B155" s="12" t="n">
        <v>65646</v>
      </c>
      <c r="C155" s="12" t="n">
        <v>238</v>
      </c>
      <c r="D155" s="12" t="n">
        <v>2361</v>
      </c>
      <c r="E155" s="12" t="n">
        <v>3258</v>
      </c>
      <c r="F155" s="12" t="n">
        <v>8752</v>
      </c>
      <c r="G155" s="12" t="n">
        <f aca="false">SUM(C155:F155)</f>
        <v>14609</v>
      </c>
      <c r="H155" s="12"/>
      <c r="I155" s="13" t="n">
        <f aca="false">+G155/B155</f>
        <v>0.22254211985498</v>
      </c>
      <c r="J155" s="13"/>
      <c r="K155" s="16" t="n">
        <v>148</v>
      </c>
    </row>
    <row r="156" customFormat="false" ht="12" hidden="false" customHeight="true" outlineLevel="0" collapsed="false">
      <c r="A156" s="11" t="s">
        <v>161</v>
      </c>
      <c r="B156" s="12" t="n">
        <v>67325</v>
      </c>
      <c r="C156" s="12" t="n">
        <v>173</v>
      </c>
      <c r="D156" s="12" t="n">
        <v>4481</v>
      </c>
      <c r="E156" s="12" t="n">
        <v>2156</v>
      </c>
      <c r="F156" s="12" t="n">
        <v>8157</v>
      </c>
      <c r="G156" s="12" t="n">
        <f aca="false">SUM(C156:F156)</f>
        <v>14967</v>
      </c>
      <c r="H156" s="12"/>
      <c r="I156" s="13" t="n">
        <f aca="false">+G156/B156</f>
        <v>0.222309691793539</v>
      </c>
      <c r="J156" s="13"/>
      <c r="K156" s="16" t="n">
        <v>149</v>
      </c>
    </row>
    <row r="157" customFormat="false" ht="12" hidden="false" customHeight="true" outlineLevel="0" collapsed="false">
      <c r="A157" s="11" t="s">
        <v>162</v>
      </c>
      <c r="B157" s="12" t="n">
        <v>111100</v>
      </c>
      <c r="C157" s="12" t="n">
        <v>250</v>
      </c>
      <c r="D157" s="12" t="n">
        <v>5929</v>
      </c>
      <c r="E157" s="12" t="n">
        <v>3086</v>
      </c>
      <c r="F157" s="12" t="n">
        <v>15168</v>
      </c>
      <c r="G157" s="12" t="n">
        <f aca="false">SUM(C157:F157)</f>
        <v>24433</v>
      </c>
      <c r="H157" s="12"/>
      <c r="I157" s="13" t="n">
        <f aca="false">+G157/B157</f>
        <v>0.21991899189919</v>
      </c>
      <c r="J157" s="13"/>
      <c r="K157" s="16" t="n">
        <v>150</v>
      </c>
    </row>
    <row r="158" customFormat="false" ht="12" hidden="false" customHeight="true" outlineLevel="0" collapsed="false">
      <c r="A158" s="11" t="s">
        <v>163</v>
      </c>
      <c r="B158" s="12" t="n">
        <v>74162</v>
      </c>
      <c r="C158" s="12" t="n">
        <v>342</v>
      </c>
      <c r="D158" s="12" t="n">
        <v>4492</v>
      </c>
      <c r="E158" s="12" t="n">
        <v>3398</v>
      </c>
      <c r="F158" s="12" t="n">
        <v>7958</v>
      </c>
      <c r="G158" s="12" t="n">
        <f aca="false">SUM(C158:F158)</f>
        <v>16190</v>
      </c>
      <c r="H158" s="12"/>
      <c r="I158" s="13" t="n">
        <f aca="false">+G158/B158</f>
        <v>0.218305870931205</v>
      </c>
      <c r="J158" s="13"/>
      <c r="K158" s="16" t="n">
        <v>151</v>
      </c>
    </row>
    <row r="159" customFormat="false" ht="12" hidden="false" customHeight="true" outlineLevel="0" collapsed="false">
      <c r="A159" s="11" t="s">
        <v>164</v>
      </c>
      <c r="B159" s="12" t="n">
        <v>63648</v>
      </c>
      <c r="C159" s="12" t="n">
        <v>351</v>
      </c>
      <c r="D159" s="12" t="n">
        <v>3299</v>
      </c>
      <c r="E159" s="12" t="n">
        <v>2556</v>
      </c>
      <c r="F159" s="12" t="n">
        <v>7653</v>
      </c>
      <c r="G159" s="12" t="n">
        <f aca="false">SUM(C159:F159)</f>
        <v>13859</v>
      </c>
      <c r="H159" s="12"/>
      <c r="I159" s="13" t="n">
        <f aca="false">+G159/B159</f>
        <v>0.217744469582705</v>
      </c>
      <c r="J159" s="13"/>
      <c r="K159" s="16" t="n">
        <v>152</v>
      </c>
    </row>
    <row r="160" customFormat="false" ht="12" hidden="false" customHeight="true" outlineLevel="0" collapsed="false">
      <c r="A160" s="11" t="s">
        <v>165</v>
      </c>
      <c r="B160" s="12" t="n">
        <v>356916</v>
      </c>
      <c r="C160" s="12" t="n">
        <v>1275</v>
      </c>
      <c r="D160" s="12" t="n">
        <v>14899</v>
      </c>
      <c r="E160" s="12" t="n">
        <v>9824</v>
      </c>
      <c r="F160" s="12" t="n">
        <v>46936</v>
      </c>
      <c r="G160" s="12" t="n">
        <f aca="false">SUM(C160:F160)</f>
        <v>72934</v>
      </c>
      <c r="H160" s="12"/>
      <c r="I160" s="13" t="n">
        <f aca="false">+G160/B160</f>
        <v>0.204344999943964</v>
      </c>
      <c r="J160" s="13"/>
      <c r="K160" s="16" t="n">
        <v>153</v>
      </c>
    </row>
    <row r="161" customFormat="false" ht="12" hidden="false" customHeight="true" outlineLevel="0" collapsed="false">
      <c r="A161" s="11" t="s">
        <v>166</v>
      </c>
      <c r="B161" s="12" t="n">
        <v>57095</v>
      </c>
      <c r="C161" s="12" t="n">
        <v>233</v>
      </c>
      <c r="D161" s="12" t="n">
        <v>3462</v>
      </c>
      <c r="E161" s="12" t="n">
        <v>1234</v>
      </c>
      <c r="F161" s="12" t="n">
        <v>6702</v>
      </c>
      <c r="G161" s="12" t="n">
        <f aca="false">SUM(C161:F161)</f>
        <v>11631</v>
      </c>
      <c r="H161" s="12"/>
      <c r="I161" s="13" t="n">
        <f aca="false">+G161/B161</f>
        <v>0.203713109729398</v>
      </c>
      <c r="J161" s="13"/>
      <c r="K161" s="16" t="n">
        <v>154</v>
      </c>
    </row>
    <row r="162" customFormat="false" ht="12" hidden="false" customHeight="true" outlineLevel="0" collapsed="false">
      <c r="A162" s="11" t="s">
        <v>167</v>
      </c>
      <c r="B162" s="12" t="n">
        <v>105922</v>
      </c>
      <c r="C162" s="12" t="n">
        <v>760</v>
      </c>
      <c r="D162" s="12" t="n">
        <v>4179</v>
      </c>
      <c r="E162" s="12" t="n">
        <v>5973</v>
      </c>
      <c r="F162" s="12" t="n">
        <v>10398</v>
      </c>
      <c r="G162" s="12" t="n">
        <f aca="false">SUM(C162:F162)</f>
        <v>21310</v>
      </c>
      <c r="H162" s="12"/>
      <c r="I162" s="13" t="n">
        <f aca="false">+G162/B162</f>
        <v>0.201185778214158</v>
      </c>
      <c r="J162" s="13"/>
      <c r="K162" s="16" t="n">
        <v>155</v>
      </c>
    </row>
    <row r="163" customFormat="false" ht="12" hidden="false" customHeight="true" outlineLevel="0" collapsed="false">
      <c r="A163" s="11" t="s">
        <v>168</v>
      </c>
      <c r="B163" s="12" t="n">
        <v>55011</v>
      </c>
      <c r="C163" s="12" t="n">
        <v>615</v>
      </c>
      <c r="D163" s="12" t="n">
        <v>2745</v>
      </c>
      <c r="E163" s="12" t="n">
        <v>912</v>
      </c>
      <c r="F163" s="12" t="n">
        <v>6601</v>
      </c>
      <c r="G163" s="12" t="n">
        <f aca="false">SUM(C163:F163)</f>
        <v>10873</v>
      </c>
      <c r="H163" s="12"/>
      <c r="I163" s="13" t="n">
        <f aca="false">+G163/B163</f>
        <v>0.197651378815146</v>
      </c>
      <c r="J163" s="13"/>
      <c r="K163" s="16" t="n">
        <v>156</v>
      </c>
    </row>
    <row r="164" customFormat="false" ht="12" hidden="false" customHeight="true" outlineLevel="0" collapsed="false">
      <c r="A164" s="11" t="s">
        <v>169</v>
      </c>
      <c r="B164" s="12" t="n">
        <v>178316</v>
      </c>
      <c r="C164" s="12" t="n">
        <v>747</v>
      </c>
      <c r="D164" s="12" t="n">
        <v>5767</v>
      </c>
      <c r="E164" s="12" t="n">
        <v>10420</v>
      </c>
      <c r="F164" s="12" t="n">
        <v>18038</v>
      </c>
      <c r="G164" s="12" t="n">
        <f aca="false">SUM(C164:F164)</f>
        <v>34972</v>
      </c>
      <c r="H164" s="12"/>
      <c r="I164" s="13" t="n">
        <f aca="false">+G164/B164</f>
        <v>0.196123735391103</v>
      </c>
      <c r="J164" s="13"/>
      <c r="K164" s="16" t="n">
        <v>157</v>
      </c>
    </row>
    <row r="165" customFormat="false" ht="12" hidden="false" customHeight="true" outlineLevel="0" collapsed="false">
      <c r="A165" s="11" t="s">
        <v>170</v>
      </c>
      <c r="B165" s="12" t="n">
        <v>79461</v>
      </c>
      <c r="C165" s="12" t="n">
        <v>227</v>
      </c>
      <c r="D165" s="12" t="n">
        <v>1893</v>
      </c>
      <c r="E165" s="12" t="n">
        <v>1445</v>
      </c>
      <c r="F165" s="12" t="n">
        <v>11785</v>
      </c>
      <c r="G165" s="12" t="n">
        <f aca="false">SUM(C165:F165)</f>
        <v>15350</v>
      </c>
      <c r="H165" s="12"/>
      <c r="I165" s="13" t="n">
        <f aca="false">+G165/B165</f>
        <v>0.19317652684965</v>
      </c>
      <c r="J165" s="13"/>
      <c r="K165" s="16" t="n">
        <v>158</v>
      </c>
    </row>
    <row r="166" customFormat="false" ht="12" hidden="false" customHeight="true" outlineLevel="0" collapsed="false">
      <c r="A166" s="11" t="s">
        <v>171</v>
      </c>
      <c r="B166" s="12" t="n">
        <v>55575</v>
      </c>
      <c r="C166" s="12" t="n">
        <v>163</v>
      </c>
      <c r="D166" s="12" t="n">
        <v>2332</v>
      </c>
      <c r="E166" s="12" t="n">
        <v>1074</v>
      </c>
      <c r="F166" s="12" t="n">
        <v>7019</v>
      </c>
      <c r="G166" s="12" t="n">
        <f aca="false">SUM(C166:F166)</f>
        <v>10588</v>
      </c>
      <c r="H166" s="12"/>
      <c r="I166" s="13" t="n">
        <f aca="false">+G166/B166</f>
        <v>0.190517318938372</v>
      </c>
      <c r="J166" s="13"/>
      <c r="K166" s="16" t="n">
        <v>159</v>
      </c>
    </row>
    <row r="167" customFormat="false" ht="12" hidden="false" customHeight="true" outlineLevel="0" collapsed="false">
      <c r="A167" s="11" t="s">
        <v>172</v>
      </c>
      <c r="B167" s="12" t="n">
        <v>497663</v>
      </c>
      <c r="C167" s="12" t="n">
        <v>1355</v>
      </c>
      <c r="D167" s="12" t="n">
        <v>27064</v>
      </c>
      <c r="E167" s="12" t="n">
        <v>11425</v>
      </c>
      <c r="F167" s="12" t="n">
        <v>53983</v>
      </c>
      <c r="G167" s="12" t="n">
        <f aca="false">SUM(C167:F167)</f>
        <v>93827</v>
      </c>
      <c r="H167" s="12"/>
      <c r="I167" s="13" t="n">
        <f aca="false">+G167/B167</f>
        <v>0.188535213588312</v>
      </c>
      <c r="J167" s="13"/>
      <c r="K167" s="16" t="n">
        <v>160</v>
      </c>
    </row>
    <row r="168" customFormat="false" ht="12" hidden="false" customHeight="true" outlineLevel="0" collapsed="false">
      <c r="A168" s="11" t="s">
        <v>173</v>
      </c>
      <c r="B168" s="12" t="n">
        <v>69008</v>
      </c>
      <c r="C168" s="12" t="n">
        <v>92</v>
      </c>
      <c r="D168" s="12" t="n">
        <v>4302</v>
      </c>
      <c r="E168" s="12" t="n">
        <v>2208</v>
      </c>
      <c r="F168" s="12" t="n">
        <v>6194</v>
      </c>
      <c r="G168" s="12" t="n">
        <f aca="false">SUM(C168:F168)</f>
        <v>12796</v>
      </c>
      <c r="H168" s="12"/>
      <c r="I168" s="13" t="n">
        <f aca="false">+G168/B168</f>
        <v>0.185427776489682</v>
      </c>
      <c r="J168" s="13"/>
      <c r="K168" s="16" t="n">
        <v>161</v>
      </c>
    </row>
    <row r="169" customFormat="false" ht="12" hidden="false" customHeight="true" outlineLevel="0" collapsed="false">
      <c r="A169" s="11" t="s">
        <v>174</v>
      </c>
      <c r="B169" s="12" t="n">
        <v>323133</v>
      </c>
      <c r="C169" s="12" t="n">
        <v>1383</v>
      </c>
      <c r="D169" s="12" t="n">
        <v>17791</v>
      </c>
      <c r="E169" s="12" t="n">
        <v>8201</v>
      </c>
      <c r="F169" s="12" t="n">
        <v>31887</v>
      </c>
      <c r="G169" s="12" t="n">
        <f aca="false">SUM(C169:F169)</f>
        <v>59262</v>
      </c>
      <c r="H169" s="12"/>
      <c r="I169" s="13" t="n">
        <f aca="false">+G169/B169</f>
        <v>0.183398167318101</v>
      </c>
      <c r="J169" s="13"/>
      <c r="K169" s="16" t="n">
        <v>162</v>
      </c>
    </row>
    <row r="170" customFormat="false" ht="12" hidden="false" customHeight="true" outlineLevel="0" collapsed="false">
      <c r="A170" s="11" t="s">
        <v>175</v>
      </c>
      <c r="B170" s="12" t="n">
        <v>111269</v>
      </c>
      <c r="C170" s="12" t="n">
        <v>759</v>
      </c>
      <c r="D170" s="12" t="n">
        <v>2759</v>
      </c>
      <c r="E170" s="12" t="n">
        <v>2675</v>
      </c>
      <c r="F170" s="12" t="n">
        <v>13244</v>
      </c>
      <c r="G170" s="12" t="n">
        <f aca="false">SUM(C170:F170)</f>
        <v>19437</v>
      </c>
      <c r="H170" s="12"/>
      <c r="I170" s="13" t="n">
        <f aca="false">+G170/B170</f>
        <v>0.174684772937656</v>
      </c>
      <c r="J170" s="13"/>
      <c r="K170" s="16" t="n">
        <v>163</v>
      </c>
    </row>
    <row r="171" customFormat="false" ht="12" hidden="false" customHeight="true" outlineLevel="0" collapsed="false">
      <c r="A171" s="11" t="s">
        <v>176</v>
      </c>
      <c r="B171" s="12" t="n">
        <v>62631</v>
      </c>
      <c r="C171" s="12" t="n">
        <v>259</v>
      </c>
      <c r="D171" s="12" t="n">
        <v>2692</v>
      </c>
      <c r="E171" s="12" t="n">
        <v>3385</v>
      </c>
      <c r="F171" s="12" t="n">
        <v>4438</v>
      </c>
      <c r="G171" s="12" t="n">
        <f aca="false">SUM(C171:F171)</f>
        <v>10774</v>
      </c>
      <c r="H171" s="12"/>
      <c r="I171" s="13" t="n">
        <f aca="false">+G171/B171</f>
        <v>0.172023438872124</v>
      </c>
      <c r="J171" s="13"/>
      <c r="K171" s="16" t="n">
        <v>164</v>
      </c>
    </row>
    <row r="172" customFormat="false" ht="12" hidden="false" customHeight="true" outlineLevel="0" collapsed="false">
      <c r="A172" s="11" t="s">
        <v>177</v>
      </c>
      <c r="B172" s="12" t="n">
        <v>64200</v>
      </c>
      <c r="C172" s="12" t="n">
        <v>155</v>
      </c>
      <c r="D172" s="12" t="n">
        <v>1618</v>
      </c>
      <c r="E172" s="12" t="n">
        <v>1994</v>
      </c>
      <c r="F172" s="12" t="n">
        <v>7241</v>
      </c>
      <c r="G172" s="12" t="n">
        <f aca="false">SUM(C172:F172)</f>
        <v>11008</v>
      </c>
      <c r="H172" s="12"/>
      <c r="I172" s="13" t="n">
        <f aca="false">+G172/B172</f>
        <v>0.171464174454829</v>
      </c>
      <c r="J172" s="13"/>
      <c r="K172" s="16" t="n">
        <v>165</v>
      </c>
    </row>
    <row r="173" customFormat="false" ht="12" hidden="false" customHeight="true" outlineLevel="0" collapsed="false">
      <c r="A173" s="11" t="s">
        <v>178</v>
      </c>
      <c r="B173" s="12" t="n">
        <v>169097</v>
      </c>
      <c r="C173" s="12" t="n">
        <v>543</v>
      </c>
      <c r="D173" s="12" t="n">
        <v>3107</v>
      </c>
      <c r="E173" s="12" t="n">
        <v>6860</v>
      </c>
      <c r="F173" s="12" t="n">
        <v>18323</v>
      </c>
      <c r="G173" s="12" t="n">
        <f aca="false">SUM(C173:F173)</f>
        <v>28833</v>
      </c>
      <c r="H173" s="12"/>
      <c r="I173" s="13" t="n">
        <f aca="false">+G173/B173</f>
        <v>0.170511599850973</v>
      </c>
      <c r="J173" s="13"/>
      <c r="K173" s="16" t="n">
        <v>166</v>
      </c>
    </row>
    <row r="174" customFormat="false" ht="12" hidden="false" customHeight="true" outlineLevel="0" collapsed="false">
      <c r="A174" s="11" t="s">
        <v>179</v>
      </c>
      <c r="B174" s="12" t="n">
        <v>311038</v>
      </c>
      <c r="C174" s="12" t="n">
        <v>540</v>
      </c>
      <c r="D174" s="12" t="n">
        <v>11943</v>
      </c>
      <c r="E174" s="12" t="n">
        <v>13080</v>
      </c>
      <c r="F174" s="12" t="n">
        <v>27444</v>
      </c>
      <c r="G174" s="12" t="n">
        <f aca="false">SUM(C174:F174)</f>
        <v>53007</v>
      </c>
      <c r="H174" s="12"/>
      <c r="I174" s="13" t="n">
        <f aca="false">+G174/B174</f>
        <v>0.170419691484642</v>
      </c>
      <c r="J174" s="13"/>
      <c r="K174" s="16" t="n">
        <v>167</v>
      </c>
    </row>
    <row r="175" customFormat="false" ht="12" hidden="false" customHeight="true" outlineLevel="0" collapsed="false">
      <c r="A175" s="11" t="s">
        <v>180</v>
      </c>
      <c r="B175" s="12" t="n">
        <v>75158</v>
      </c>
      <c r="C175" s="12" t="n">
        <v>336</v>
      </c>
      <c r="D175" s="12" t="n">
        <v>1961</v>
      </c>
      <c r="E175" s="12" t="n">
        <v>2093</v>
      </c>
      <c r="F175" s="12" t="n">
        <v>8245</v>
      </c>
      <c r="G175" s="12" t="n">
        <f aca="false">SUM(C175:F175)</f>
        <v>12635</v>
      </c>
      <c r="H175" s="12"/>
      <c r="I175" s="13" t="n">
        <f aca="false">+G175/B175</f>
        <v>0.168112509646345</v>
      </c>
      <c r="J175" s="13"/>
      <c r="K175" s="16" t="n">
        <v>168</v>
      </c>
    </row>
    <row r="176" customFormat="false" ht="12" hidden="false" customHeight="true" outlineLevel="0" collapsed="false">
      <c r="A176" s="11" t="s">
        <v>181</v>
      </c>
      <c r="B176" s="12" t="n">
        <v>56409</v>
      </c>
      <c r="C176" s="12" t="n">
        <v>0</v>
      </c>
      <c r="D176" s="12" t="n">
        <v>2520</v>
      </c>
      <c r="E176" s="12" t="n">
        <v>742</v>
      </c>
      <c r="F176" s="12" t="n">
        <v>6206</v>
      </c>
      <c r="G176" s="12" t="n">
        <f aca="false">SUM(C176:F176)</f>
        <v>9468</v>
      </c>
      <c r="H176" s="12"/>
      <c r="I176" s="13" t="n">
        <f aca="false">+G176/B176</f>
        <v>0.167845556560123</v>
      </c>
      <c r="J176" s="13"/>
      <c r="K176" s="16" t="n">
        <v>169</v>
      </c>
    </row>
    <row r="177" customFormat="false" ht="12" hidden="false" customHeight="true" outlineLevel="0" collapsed="false">
      <c r="A177" s="11" t="s">
        <v>182</v>
      </c>
      <c r="B177" s="12" t="n">
        <v>59863</v>
      </c>
      <c r="C177" s="12" t="n">
        <v>330</v>
      </c>
      <c r="D177" s="12" t="n">
        <v>1603</v>
      </c>
      <c r="E177" s="12" t="n">
        <v>938</v>
      </c>
      <c r="F177" s="12" t="n">
        <v>6353</v>
      </c>
      <c r="G177" s="12" t="n">
        <f aca="false">SUM(C177:F177)</f>
        <v>9224</v>
      </c>
      <c r="H177" s="12"/>
      <c r="I177" s="13" t="n">
        <f aca="false">+G177/B177</f>
        <v>0.154085161117886</v>
      </c>
      <c r="J177" s="13"/>
      <c r="K177" s="16" t="n">
        <v>170</v>
      </c>
    </row>
    <row r="178" customFormat="false" ht="12" hidden="false" customHeight="true" outlineLevel="0" collapsed="false">
      <c r="A178" s="11" t="s">
        <v>183</v>
      </c>
      <c r="B178" s="12" t="n">
        <v>54436</v>
      </c>
      <c r="C178" s="12" t="n">
        <v>297</v>
      </c>
      <c r="D178" s="12" t="n">
        <v>1666</v>
      </c>
      <c r="E178" s="12" t="n">
        <v>958</v>
      </c>
      <c r="F178" s="12" t="n">
        <v>5445</v>
      </c>
      <c r="G178" s="12" t="n">
        <f aca="false">SUM(C178:F178)</f>
        <v>8366</v>
      </c>
      <c r="H178" s="12"/>
      <c r="I178" s="13" t="n">
        <f aca="false">+G178/B178</f>
        <v>0.153685061356455</v>
      </c>
      <c r="J178" s="13"/>
      <c r="K178" s="16" t="n">
        <v>171</v>
      </c>
    </row>
    <row r="179" customFormat="false" ht="12" hidden="false" customHeight="true" outlineLevel="0" collapsed="false">
      <c r="A179" s="11" t="s">
        <v>184</v>
      </c>
      <c r="B179" s="12" t="n">
        <v>108501</v>
      </c>
      <c r="C179" s="12" t="n">
        <v>856</v>
      </c>
      <c r="D179" s="12" t="n">
        <v>5724</v>
      </c>
      <c r="E179" s="12" t="n">
        <v>2190</v>
      </c>
      <c r="F179" s="12" t="n">
        <v>7431</v>
      </c>
      <c r="G179" s="12" t="n">
        <f aca="false">SUM(C179:F179)</f>
        <v>16201</v>
      </c>
      <c r="H179" s="12"/>
      <c r="I179" s="13" t="n">
        <f aca="false">+G179/B179</f>
        <v>0.149316596160404</v>
      </c>
      <c r="J179" s="13"/>
      <c r="K179" s="16" t="n">
        <v>172</v>
      </c>
    </row>
    <row r="180" customFormat="false" ht="12" hidden="false" customHeight="true" outlineLevel="0" collapsed="false">
      <c r="A180" s="11" t="s">
        <v>185</v>
      </c>
      <c r="B180" s="12" t="n">
        <v>103408</v>
      </c>
      <c r="C180" s="12" t="n">
        <v>258</v>
      </c>
      <c r="D180" s="12" t="n">
        <v>3985</v>
      </c>
      <c r="E180" s="12" t="n">
        <v>2164</v>
      </c>
      <c r="F180" s="12" t="n">
        <v>9016</v>
      </c>
      <c r="G180" s="12" t="n">
        <f aca="false">SUM(C180:F180)</f>
        <v>15423</v>
      </c>
      <c r="H180" s="12"/>
      <c r="I180" s="13" t="n">
        <f aca="false">+G180/B180</f>
        <v>0.149147067925112</v>
      </c>
      <c r="J180" s="13"/>
      <c r="K180" s="16" t="n">
        <v>173</v>
      </c>
    </row>
    <row r="181" customFormat="false" ht="12" hidden="false" customHeight="true" outlineLevel="0" collapsed="false">
      <c r="A181" s="11" t="s">
        <v>186</v>
      </c>
      <c r="B181" s="12" t="n">
        <v>54106</v>
      </c>
      <c r="C181" s="12" t="n">
        <v>338</v>
      </c>
      <c r="D181" s="12" t="n">
        <v>2167</v>
      </c>
      <c r="E181" s="12" t="n">
        <v>1475</v>
      </c>
      <c r="F181" s="12" t="n">
        <v>3889</v>
      </c>
      <c r="G181" s="12" t="n">
        <f aca="false">SUM(C181:F181)</f>
        <v>7869</v>
      </c>
      <c r="H181" s="12"/>
      <c r="I181" s="13" t="n">
        <f aca="false">+G181/B181</f>
        <v>0.145436735297379</v>
      </c>
      <c r="J181" s="13"/>
      <c r="K181" s="16" t="n">
        <v>174</v>
      </c>
    </row>
    <row r="182" customFormat="false" ht="12" hidden="false" customHeight="true" outlineLevel="0" collapsed="false">
      <c r="A182" s="11" t="s">
        <v>187</v>
      </c>
      <c r="B182" s="12" t="n">
        <v>93639</v>
      </c>
      <c r="C182" s="12" t="n">
        <v>74</v>
      </c>
      <c r="D182" s="12" t="n">
        <v>3043</v>
      </c>
      <c r="E182" s="12" t="n">
        <v>2892</v>
      </c>
      <c r="F182" s="12" t="n">
        <v>6789</v>
      </c>
      <c r="G182" s="12" t="n">
        <f aca="false">SUM(C182:F182)</f>
        <v>12798</v>
      </c>
      <c r="H182" s="12"/>
      <c r="I182" s="13" t="n">
        <f aca="false">+G182/B182</f>
        <v>0.136673821805017</v>
      </c>
      <c r="J182" s="13"/>
      <c r="K182" s="16" t="n">
        <v>175</v>
      </c>
    </row>
    <row r="183" customFormat="false" ht="12" hidden="false" customHeight="true" outlineLevel="0" collapsed="false">
      <c r="A183" s="11" t="s">
        <v>188</v>
      </c>
      <c r="B183" s="12" t="n">
        <v>106610</v>
      </c>
      <c r="C183" s="12" t="n">
        <v>247</v>
      </c>
      <c r="D183" s="12" t="n">
        <v>4132</v>
      </c>
      <c r="E183" s="12" t="n">
        <v>1208</v>
      </c>
      <c r="F183" s="12" t="n">
        <v>8051</v>
      </c>
      <c r="G183" s="12" t="n">
        <f aca="false">SUM(C183:F183)</f>
        <v>13638</v>
      </c>
      <c r="H183" s="12"/>
      <c r="I183" s="13" t="n">
        <f aca="false">+G183/B183</f>
        <v>0.127924209736422</v>
      </c>
      <c r="J183" s="13"/>
      <c r="K183" s="16" t="n">
        <v>176</v>
      </c>
    </row>
    <row r="184" customFormat="false" ht="12" hidden="false" customHeight="true" outlineLevel="0" collapsed="false">
      <c r="A184" s="11" t="s">
        <v>189</v>
      </c>
      <c r="B184" s="12" t="n">
        <v>55157</v>
      </c>
      <c r="C184" s="12" t="n">
        <v>343</v>
      </c>
      <c r="D184" s="12" t="n">
        <v>1902</v>
      </c>
      <c r="E184" s="12" t="n">
        <v>1057</v>
      </c>
      <c r="F184" s="12" t="n">
        <v>3569</v>
      </c>
      <c r="G184" s="12" t="n">
        <f aca="false">SUM(C184:F184)</f>
        <v>6871</v>
      </c>
      <c r="H184" s="12"/>
      <c r="I184" s="13" t="n">
        <f aca="false">+G184/B184</f>
        <v>0.124571677212321</v>
      </c>
      <c r="J184" s="13"/>
      <c r="K184" s="16" t="n">
        <v>177</v>
      </c>
    </row>
    <row r="185" customFormat="false" ht="12" hidden="false" customHeight="true" outlineLevel="0" collapsed="false">
      <c r="A185" s="11" t="s">
        <v>190</v>
      </c>
      <c r="B185" s="12" t="n">
        <v>77006</v>
      </c>
      <c r="C185" s="12" t="n">
        <v>166</v>
      </c>
      <c r="D185" s="12" t="n">
        <v>2905</v>
      </c>
      <c r="E185" s="12" t="n">
        <v>1611</v>
      </c>
      <c r="F185" s="12" t="n">
        <v>4874</v>
      </c>
      <c r="G185" s="12" t="n">
        <f aca="false">SUM(C185:F185)</f>
        <v>9556</v>
      </c>
      <c r="H185" s="12"/>
      <c r="I185" s="13" t="n">
        <f aca="false">+G185/B185</f>
        <v>0.124094226423915</v>
      </c>
      <c r="J185" s="13"/>
      <c r="K185" s="16" t="n">
        <v>178</v>
      </c>
    </row>
    <row r="186" customFormat="false" ht="12" hidden="false" customHeight="true" outlineLevel="0" collapsed="false">
      <c r="A186" s="11" t="s">
        <v>191</v>
      </c>
      <c r="B186" s="12" t="n">
        <v>91186</v>
      </c>
      <c r="C186" s="12" t="n">
        <v>584</v>
      </c>
      <c r="D186" s="12" t="n">
        <v>2591</v>
      </c>
      <c r="E186" s="12" t="n">
        <v>3183</v>
      </c>
      <c r="F186" s="12" t="n">
        <v>4620</v>
      </c>
      <c r="G186" s="12" t="n">
        <f aca="false">SUM(C186:F186)</f>
        <v>10978</v>
      </c>
      <c r="H186" s="12"/>
      <c r="I186" s="13" t="n">
        <f aca="false">+G186/B186</f>
        <v>0.120391288136337</v>
      </c>
      <c r="J186" s="13"/>
      <c r="K186" s="16" t="n">
        <v>179</v>
      </c>
    </row>
    <row r="187" customFormat="false" ht="12" hidden="false" customHeight="true" outlineLevel="0" collapsed="false">
      <c r="A187" s="11" t="s">
        <v>192</v>
      </c>
      <c r="B187" s="12" t="n">
        <v>73846</v>
      </c>
      <c r="C187" s="12" t="n">
        <v>176</v>
      </c>
      <c r="D187" s="12" t="n">
        <v>2051</v>
      </c>
      <c r="E187" s="12" t="n">
        <v>819</v>
      </c>
      <c r="F187" s="12" t="n">
        <v>5006</v>
      </c>
      <c r="G187" s="12" t="n">
        <f aca="false">SUM(C187:F187)</f>
        <v>8052</v>
      </c>
      <c r="H187" s="12"/>
      <c r="I187" s="13" t="n">
        <f aca="false">+G187/B187</f>
        <v>0.109037727161932</v>
      </c>
      <c r="J187" s="13"/>
      <c r="K187" s="16" t="n">
        <v>180</v>
      </c>
    </row>
    <row r="188" customFormat="false" ht="12" hidden="false" customHeight="true" outlineLevel="0" collapsed="false">
      <c r="A188" s="11" t="s">
        <v>193</v>
      </c>
      <c r="B188" s="12" t="n">
        <v>52329</v>
      </c>
      <c r="C188" s="12" t="n">
        <v>0</v>
      </c>
      <c r="D188" s="12" t="n">
        <v>1500</v>
      </c>
      <c r="E188" s="12" t="n">
        <v>749</v>
      </c>
      <c r="F188" s="12" t="n">
        <v>2992</v>
      </c>
      <c r="G188" s="12" t="n">
        <f aca="false">SUM(C188:F188)</f>
        <v>5241</v>
      </c>
      <c r="H188" s="12"/>
      <c r="I188" s="13" t="n">
        <f aca="false">+G188/B188</f>
        <v>0.100154789887061</v>
      </c>
      <c r="J188" s="13"/>
      <c r="K188" s="16" t="n">
        <v>181</v>
      </c>
    </row>
    <row r="189" customFormat="false" ht="12" hidden="false" customHeight="true" outlineLevel="0" collapsed="false">
      <c r="A189" s="11" t="s">
        <v>194</v>
      </c>
      <c r="B189" s="12" t="n">
        <v>56937</v>
      </c>
      <c r="C189" s="12" t="n">
        <v>199</v>
      </c>
      <c r="D189" s="12" t="n">
        <v>1577</v>
      </c>
      <c r="E189" s="12" t="n">
        <v>780</v>
      </c>
      <c r="F189" s="12" t="n">
        <v>2974</v>
      </c>
      <c r="G189" s="12" t="n">
        <f aca="false">SUM(C189:F189)</f>
        <v>5530</v>
      </c>
      <c r="H189" s="12"/>
      <c r="I189" s="13" t="n">
        <f aca="false">+G189/B189</f>
        <v>0.0971248924249609</v>
      </c>
      <c r="J189" s="13"/>
      <c r="K189" s="16" t="n">
        <v>182</v>
      </c>
    </row>
    <row r="190" customFormat="false" ht="12" hidden="false" customHeight="true" outlineLevel="0" collapsed="false">
      <c r="A190" s="11" t="s">
        <v>195</v>
      </c>
      <c r="B190" s="12" t="n">
        <v>50480</v>
      </c>
      <c r="C190" s="12" t="n">
        <v>35</v>
      </c>
      <c r="D190" s="12" t="n">
        <v>2557</v>
      </c>
      <c r="E190" s="12" t="n">
        <v>1085</v>
      </c>
      <c r="F190" s="12" t="n">
        <v>1069</v>
      </c>
      <c r="G190" s="12" t="n">
        <f aca="false">SUM(C190:F190)</f>
        <v>4746</v>
      </c>
      <c r="H190" s="12"/>
      <c r="I190" s="13" t="n">
        <f aca="false">+G190/B190</f>
        <v>0.0940174326465927</v>
      </c>
      <c r="J190" s="13"/>
      <c r="K190" s="16" t="n">
        <v>183</v>
      </c>
    </row>
    <row r="191" customFormat="false" ht="12" hidden="false" customHeight="true" outlineLevel="0" collapsed="false">
      <c r="A191" s="11" t="s">
        <v>196</v>
      </c>
      <c r="B191" s="12" t="n">
        <v>77123</v>
      </c>
      <c r="C191" s="12" t="n">
        <v>154</v>
      </c>
      <c r="D191" s="12" t="n">
        <v>2547</v>
      </c>
      <c r="E191" s="12" t="n">
        <v>1662</v>
      </c>
      <c r="F191" s="12" t="n">
        <v>2844</v>
      </c>
      <c r="G191" s="12" t="n">
        <f aca="false">SUM(C191:F191)</f>
        <v>7207</v>
      </c>
      <c r="H191" s="12"/>
      <c r="I191" s="13" t="n">
        <f aca="false">+G191/B191</f>
        <v>0.0934481283145106</v>
      </c>
      <c r="J191" s="13"/>
      <c r="K191" s="16" t="n">
        <v>184</v>
      </c>
    </row>
    <row r="192" customFormat="false" ht="12" hidden="false" customHeight="true" outlineLevel="0" collapsed="false">
      <c r="A192" s="11" t="s">
        <v>197</v>
      </c>
      <c r="B192" s="12" t="n">
        <v>61376</v>
      </c>
      <c r="C192" s="12" t="n">
        <v>70</v>
      </c>
      <c r="D192" s="12" t="n">
        <v>1712</v>
      </c>
      <c r="E192" s="12" t="n">
        <v>1420</v>
      </c>
      <c r="F192" s="12" t="n">
        <v>2010</v>
      </c>
      <c r="G192" s="12" t="n">
        <f aca="false">SUM(C192:F192)</f>
        <v>5212</v>
      </c>
      <c r="H192" s="12"/>
      <c r="I192" s="13" t="n">
        <f aca="false">+G192/B192</f>
        <v>0.0849191866527633</v>
      </c>
      <c r="J192" s="13"/>
      <c r="K192" s="16" t="n">
        <v>185</v>
      </c>
    </row>
    <row r="194" customFormat="false" ht="12.8" hidden="false" customHeight="false" outlineLevel="0" collapsed="false">
      <c r="A194" s="17" t="s">
        <v>198</v>
      </c>
    </row>
  </sheetData>
  <sheetProtection sheet="true" password="e5fb" objects="true" scenarios="true" selectLockedCells="true" selectUnlockedCells="true"/>
  <mergeCells count="4">
    <mergeCell ref="A1:K1"/>
    <mergeCell ref="A2:K2"/>
    <mergeCell ref="A3:K3"/>
    <mergeCell ref="A4:K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2016-11-03T14:30:31Z</dcterms:created>
  <dc:language>en-US</dc:language>
  <cp:revision>0</cp:revision>
</cp:coreProperties>
</file>